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480" windowHeight="7680"/>
  </bookViews>
  <sheets>
    <sheet name="Phu luc" sheetId="1" r:id="rId1"/>
  </sheets>
  <definedNames>
    <definedName name="_xlnm.Print_Titles" localSheetId="0">'Phu luc'!$4:$6</definedName>
  </definedNames>
  <calcPr calcId="124519"/>
</workbook>
</file>

<file path=xl/calcChain.xml><?xml version="1.0" encoding="utf-8"?>
<calcChain xmlns="http://schemas.openxmlformats.org/spreadsheetml/2006/main">
  <c r="D7" i="1"/>
  <c r="F7"/>
  <c r="G7"/>
  <c r="E7"/>
  <c r="D33"/>
  <c r="D32"/>
  <c r="D31"/>
  <c r="D29"/>
  <c r="D28"/>
  <c r="D27"/>
  <c r="D26"/>
  <c r="D24"/>
  <c r="D23"/>
  <c r="D21"/>
  <c r="D20"/>
  <c r="D19"/>
  <c r="D18"/>
  <c r="D16"/>
  <c r="D15"/>
  <c r="D14"/>
  <c r="D10"/>
  <c r="D11"/>
  <c r="D12"/>
  <c r="D9"/>
</calcChain>
</file>

<file path=xl/sharedStrings.xml><?xml version="1.0" encoding="utf-8"?>
<sst xmlns="http://schemas.openxmlformats.org/spreadsheetml/2006/main" count="47" uniqueCount="47">
  <si>
    <t>Sơn La</t>
  </si>
  <si>
    <t>Thái Nguyên</t>
  </si>
  <si>
    <t>Quảng Ninh</t>
  </si>
  <si>
    <t>Thanh Hoá</t>
  </si>
  <si>
    <t>Thừa Thiên Huế</t>
  </si>
  <si>
    <t>Khánh Hoà</t>
  </si>
  <si>
    <t>Đắk Lắk</t>
  </si>
  <si>
    <t>Lâm Đồng</t>
  </si>
  <si>
    <t>Bình Dương</t>
  </si>
  <si>
    <t>Đồng Nai</t>
  </si>
  <si>
    <t>Vĩnh Long</t>
  </si>
  <si>
    <t>An Giang</t>
  </si>
  <si>
    <t>Hải Phòng</t>
  </si>
  <si>
    <t>Đà Nẵng</t>
  </si>
  <si>
    <t>Cần Thơ</t>
  </si>
  <si>
    <t>A</t>
  </si>
  <si>
    <t>B</t>
  </si>
  <si>
    <t>TP Hồ Chí Minh</t>
  </si>
  <si>
    <t>V1</t>
  </si>
  <si>
    <t>Vùng đồng bằng sông Hồng</t>
  </si>
  <si>
    <t>Hà Nội</t>
  </si>
  <si>
    <t>01</t>
  </si>
  <si>
    <t>Nam Định</t>
  </si>
  <si>
    <t>V2</t>
  </si>
  <si>
    <t>V3</t>
  </si>
  <si>
    <t>Vùng trung du và miền núi phía Bắc</t>
  </si>
  <si>
    <t>Vùng Bắc Trung bộ và Duyên hải miền Trung</t>
  </si>
  <si>
    <t>V4</t>
  </si>
  <si>
    <t>Vùng Tây Nguyên</t>
  </si>
  <si>
    <t>V5</t>
  </si>
  <si>
    <t>Vùng Đông Nam bộ</t>
  </si>
  <si>
    <t>Tây Ninh</t>
  </si>
  <si>
    <t>V6</t>
  </si>
  <si>
    <t>Vùng đồng bằng sông Cửu Long</t>
  </si>
  <si>
    <t>Bắc Giang</t>
  </si>
  <si>
    <t>Tổng số</t>
  </si>
  <si>
    <t>Phụ lục 2</t>
  </si>
  <si>
    <t>Mã số tỉnh</t>
  </si>
  <si>
    <t>STT</t>
  </si>
  <si>
    <t>Tỉnh, thành phố</t>
  </si>
  <si>
    <t>DANH SÁCH TỈNH, THÀNH PHỐ VÀ SỐ LƯỢNG ĐƠN VỊ ĐIỀU TRA
GIÁ SẢN XUẤT DỊCH VỤ THỜI KỲ 2015-2020</t>
  </si>
  <si>
    <t>Doanh nghiệp</t>
  </si>
  <si>
    <t>Cơ sở SXKD cá thể</t>
  </si>
  <si>
    <t>C</t>
  </si>
  <si>
    <t>Tổng số 
đơn vị điều tra</t>
  </si>
  <si>
    <t>Chia ra:</t>
  </si>
  <si>
    <t>Đơn vị 
sự nghiệp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</si>
</sst>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#"/>
    <numFmt numFmtId="167" formatCode="0.0000"/>
  </numFmts>
  <fonts count="1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name val="Calibri"/>
      <family val="2"/>
      <scheme val="minor"/>
    </font>
    <font>
      <sz val="12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14996795556505021"/>
      </bottom>
      <diagonal/>
    </border>
    <border>
      <left style="thin">
        <color auto="1"/>
      </left>
      <right/>
      <top style="thin">
        <color auto="1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Fill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/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>
      <alignment horizontal="center" vertical="center"/>
    </xf>
    <xf numFmtId="0" fontId="0" fillId="0" borderId="2" xfId="0" applyBorder="1" applyAlignment="1"/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/>
    <xf numFmtId="0" fontId="7" fillId="0" borderId="1" xfId="0" applyFont="1" applyFill="1" applyBorder="1" applyAlignment="1">
      <alignment horizontal="center" vertical="center" wrapText="1"/>
    </xf>
    <xf numFmtId="0" fontId="9" fillId="0" borderId="0" xfId="0" applyFont="1" applyFill="1"/>
    <xf numFmtId="0" fontId="8" fillId="0" borderId="7" xfId="0" applyFont="1" applyFill="1" applyBorder="1" applyAlignment="1">
      <alignment horizontal="center"/>
    </xf>
    <xf numFmtId="0" fontId="9" fillId="0" borderId="7" xfId="0" quotePrefix="1" applyFont="1" applyFill="1" applyBorder="1" applyAlignment="1">
      <alignment horizontal="center"/>
    </xf>
    <xf numFmtId="0" fontId="2" fillId="0" borderId="7" xfId="0" applyFont="1" applyFill="1" applyBorder="1"/>
    <xf numFmtId="0" fontId="2" fillId="0" borderId="7" xfId="0" applyFont="1" applyFill="1" applyBorder="1" applyAlignment="1" applyProtection="1">
      <alignment horizontal="center" vertical="center"/>
      <protection locked="0"/>
    </xf>
    <xf numFmtId="0" fontId="9" fillId="0" borderId="7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16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165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>
      <alignment horizontal="center"/>
    </xf>
    <xf numFmtId="0" fontId="2" fillId="0" borderId="14" xfId="0" applyFont="1" applyFill="1" applyBorder="1"/>
    <xf numFmtId="0" fontId="2" fillId="0" borderId="14" xfId="0" applyFont="1" applyFill="1" applyBorder="1" applyAlignment="1">
      <alignment horizontal="center"/>
    </xf>
    <xf numFmtId="0" fontId="2" fillId="0" borderId="14" xfId="0" applyFont="1" applyFill="1" applyBorder="1" applyAlignment="1" applyProtection="1">
      <alignment horizontal="center" vertical="center"/>
      <protection locked="0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4" fontId="5" fillId="0" borderId="11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12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13" xfId="0" applyNumberFormat="1" applyFont="1" applyFill="1" applyBorder="1" applyAlignment="1" applyProtection="1">
      <alignment horizontal="center" vertical="center" wrapText="1"/>
      <protection locked="0"/>
    </xf>
    <xf numFmtId="167" fontId="2" fillId="0" borderId="0" xfId="0" applyNumberFormat="1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3"/>
  <sheetViews>
    <sheetView tabSelected="1" topLeftCell="A16" zoomScaleSheetLayoutView="75" workbookViewId="0">
      <selection activeCell="O25" sqref="O25"/>
    </sheetView>
  </sheetViews>
  <sheetFormatPr defaultRowHeight="18.75"/>
  <cols>
    <col min="1" max="1" width="5.5703125" style="12" customWidth="1"/>
    <col min="2" max="2" width="9.7109375" style="12" customWidth="1"/>
    <col min="3" max="3" width="19.7109375" style="1" customWidth="1"/>
    <col min="4" max="4" width="12.7109375" style="1" customWidth="1"/>
    <col min="5" max="7" width="12.7109375" style="25" customWidth="1"/>
    <col min="8" max="14" width="9.140625" style="1"/>
    <col min="15" max="15" width="9.7109375" style="1" bestFit="1" customWidth="1"/>
    <col min="16" max="16384" width="9.140625" style="1"/>
  </cols>
  <sheetData>
    <row r="1" spans="1:7" ht="19.5" customHeight="1">
      <c r="A1" s="39" t="s">
        <v>36</v>
      </c>
      <c r="B1" s="39"/>
      <c r="C1" s="39"/>
      <c r="D1" s="20"/>
      <c r="E1" s="22"/>
      <c r="F1" s="26"/>
      <c r="G1" s="26"/>
    </row>
    <row r="2" spans="1:7" s="3" customFormat="1" ht="44.25" customHeight="1">
      <c r="A2" s="40" t="s">
        <v>40</v>
      </c>
      <c r="B2" s="40"/>
      <c r="C2" s="41"/>
      <c r="D2" s="41"/>
      <c r="E2" s="41"/>
      <c r="F2" s="41"/>
      <c r="G2" s="41"/>
    </row>
    <row r="3" spans="1:7" ht="9" customHeight="1">
      <c r="A3" s="10"/>
      <c r="B3" s="10"/>
      <c r="C3" s="7"/>
      <c r="D3" s="7"/>
      <c r="E3" s="23"/>
      <c r="F3" s="23"/>
      <c r="G3" s="23"/>
    </row>
    <row r="4" spans="1:7" s="2" customFormat="1" ht="17.25" customHeight="1">
      <c r="A4" s="35" t="s">
        <v>38</v>
      </c>
      <c r="B4" s="35" t="s">
        <v>37</v>
      </c>
      <c r="C4" s="37" t="s">
        <v>39</v>
      </c>
      <c r="D4" s="37" t="s">
        <v>44</v>
      </c>
      <c r="E4" s="42" t="s">
        <v>45</v>
      </c>
      <c r="F4" s="43"/>
      <c r="G4" s="44"/>
    </row>
    <row r="5" spans="1:7" s="2" customFormat="1" ht="33.75" customHeight="1">
      <c r="A5" s="36"/>
      <c r="B5" s="36"/>
      <c r="C5" s="38"/>
      <c r="D5" s="38"/>
      <c r="E5" s="21" t="s">
        <v>46</v>
      </c>
      <c r="F5" s="21" t="s">
        <v>41</v>
      </c>
      <c r="G5" s="8" t="s">
        <v>42</v>
      </c>
    </row>
    <row r="6" spans="1:7" s="6" customFormat="1" ht="15.75" customHeight="1">
      <c r="A6" s="11" t="s">
        <v>15</v>
      </c>
      <c r="B6" s="11" t="s">
        <v>16</v>
      </c>
      <c r="C6" s="8" t="s">
        <v>43</v>
      </c>
      <c r="D6" s="8">
        <v>1</v>
      </c>
      <c r="E6" s="8">
        <v>2</v>
      </c>
      <c r="F6" s="5">
        <v>3</v>
      </c>
      <c r="G6" s="9">
        <v>4</v>
      </c>
    </row>
    <row r="7" spans="1:7" s="6" customFormat="1" ht="28.5" customHeight="1">
      <c r="A7" s="18"/>
      <c r="B7" s="18"/>
      <c r="C7" s="19" t="s">
        <v>35</v>
      </c>
      <c r="D7" s="27">
        <f>D9+D10+D11+D12+D14+D15+D18+D19+D20+D21+D23+D24+D26+D27+D28+D29+D31+D32+D33+D16</f>
        <v>4216</v>
      </c>
      <c r="E7" s="27">
        <f>E9+E10+E11+E12+E14+E15+E18+E19+E20+E21+E23+E24+E26+E27+E28+E29+E31+E32+E33+E16</f>
        <v>888</v>
      </c>
      <c r="F7" s="27">
        <f t="shared" ref="F7:G7" si="0">F9+F10+F11+F12+F14+F15+F18+F19+F20+F21+F23+F24+F26+F27+F28+F29+F31+F32+F33+F16</f>
        <v>1328</v>
      </c>
      <c r="G7" s="27">
        <f t="shared" si="0"/>
        <v>2000</v>
      </c>
    </row>
    <row r="8" spans="1:7" ht="28.5" customHeight="1">
      <c r="A8" s="13" t="s">
        <v>18</v>
      </c>
      <c r="B8" s="13"/>
      <c r="C8" s="32" t="s">
        <v>19</v>
      </c>
      <c r="D8" s="33"/>
      <c r="E8" s="33"/>
      <c r="F8" s="33"/>
      <c r="G8" s="34"/>
    </row>
    <row r="9" spans="1:7">
      <c r="A9" s="14">
        <v>1</v>
      </c>
      <c r="B9" s="14" t="s">
        <v>21</v>
      </c>
      <c r="C9" s="15" t="s">
        <v>20</v>
      </c>
      <c r="D9" s="24">
        <f>E9+F9+G9</f>
        <v>338</v>
      </c>
      <c r="E9" s="24">
        <v>78</v>
      </c>
      <c r="F9" s="16">
        <v>160</v>
      </c>
      <c r="G9" s="16">
        <v>100</v>
      </c>
    </row>
    <row r="10" spans="1:7">
      <c r="A10" s="17">
        <v>2</v>
      </c>
      <c r="B10" s="17">
        <v>31</v>
      </c>
      <c r="C10" s="15" t="s">
        <v>12</v>
      </c>
      <c r="D10" s="24">
        <f t="shared" ref="D10:D33" si="1">E10+F10+G10</f>
        <v>212</v>
      </c>
      <c r="E10" s="24">
        <v>48</v>
      </c>
      <c r="F10" s="16">
        <v>64</v>
      </c>
      <c r="G10" s="16">
        <v>100</v>
      </c>
    </row>
    <row r="11" spans="1:7">
      <c r="A11" s="17">
        <v>3</v>
      </c>
      <c r="B11" s="17">
        <v>22</v>
      </c>
      <c r="C11" s="15" t="s">
        <v>2</v>
      </c>
      <c r="D11" s="24">
        <f t="shared" si="1"/>
        <v>202</v>
      </c>
      <c r="E11" s="24">
        <v>54</v>
      </c>
      <c r="F11" s="16">
        <v>48</v>
      </c>
      <c r="G11" s="16">
        <v>100</v>
      </c>
    </row>
    <row r="12" spans="1:7">
      <c r="A12" s="17">
        <v>4</v>
      </c>
      <c r="B12" s="17">
        <v>36</v>
      </c>
      <c r="C12" s="15" t="s">
        <v>22</v>
      </c>
      <c r="D12" s="24">
        <f t="shared" si="1"/>
        <v>188</v>
      </c>
      <c r="E12" s="24">
        <v>48</v>
      </c>
      <c r="F12" s="16">
        <v>40</v>
      </c>
      <c r="G12" s="16">
        <v>100</v>
      </c>
    </row>
    <row r="13" spans="1:7" ht="28.5" customHeight="1">
      <c r="A13" s="13" t="s">
        <v>23</v>
      </c>
      <c r="B13" s="13"/>
      <c r="C13" s="32" t="s">
        <v>25</v>
      </c>
      <c r="D13" s="33"/>
      <c r="E13" s="33"/>
      <c r="F13" s="33"/>
      <c r="G13" s="34"/>
    </row>
    <row r="14" spans="1:7">
      <c r="A14" s="17">
        <v>5</v>
      </c>
      <c r="B14" s="17">
        <v>14</v>
      </c>
      <c r="C14" s="15" t="s">
        <v>0</v>
      </c>
      <c r="D14" s="24">
        <f t="shared" si="1"/>
        <v>162</v>
      </c>
      <c r="E14" s="24">
        <v>30</v>
      </c>
      <c r="F14" s="16">
        <v>32</v>
      </c>
      <c r="G14" s="16">
        <v>100</v>
      </c>
    </row>
    <row r="15" spans="1:7">
      <c r="A15" s="17">
        <v>6</v>
      </c>
      <c r="B15" s="17">
        <v>19</v>
      </c>
      <c r="C15" s="15" t="s">
        <v>1</v>
      </c>
      <c r="D15" s="24">
        <f t="shared" si="1"/>
        <v>196</v>
      </c>
      <c r="E15" s="24">
        <v>48</v>
      </c>
      <c r="F15" s="16">
        <v>48</v>
      </c>
      <c r="G15" s="16">
        <v>100</v>
      </c>
    </row>
    <row r="16" spans="1:7">
      <c r="A16" s="17">
        <v>7</v>
      </c>
      <c r="B16" s="17">
        <v>24</v>
      </c>
      <c r="C16" s="15" t="s">
        <v>34</v>
      </c>
      <c r="D16" s="24">
        <f t="shared" si="1"/>
        <v>164</v>
      </c>
      <c r="E16" s="24">
        <v>24</v>
      </c>
      <c r="F16" s="16">
        <v>40</v>
      </c>
      <c r="G16" s="16">
        <v>100</v>
      </c>
    </row>
    <row r="17" spans="1:15" ht="28.5" customHeight="1">
      <c r="A17" s="13" t="s">
        <v>24</v>
      </c>
      <c r="B17" s="13"/>
      <c r="C17" s="32" t="s">
        <v>26</v>
      </c>
      <c r="D17" s="33"/>
      <c r="E17" s="33"/>
      <c r="F17" s="33"/>
      <c r="G17" s="34"/>
    </row>
    <row r="18" spans="1:15">
      <c r="A18" s="17">
        <v>8</v>
      </c>
      <c r="B18" s="17">
        <v>38</v>
      </c>
      <c r="C18" s="15" t="s">
        <v>3</v>
      </c>
      <c r="D18" s="24">
        <f t="shared" si="1"/>
        <v>200</v>
      </c>
      <c r="E18" s="24">
        <v>36</v>
      </c>
      <c r="F18" s="16">
        <v>64</v>
      </c>
      <c r="G18" s="16">
        <v>100</v>
      </c>
    </row>
    <row r="19" spans="1:15">
      <c r="A19" s="17">
        <v>9</v>
      </c>
      <c r="B19" s="17">
        <v>46</v>
      </c>
      <c r="C19" s="15" t="s">
        <v>4</v>
      </c>
      <c r="D19" s="24">
        <f t="shared" si="1"/>
        <v>218</v>
      </c>
      <c r="E19" s="24">
        <v>54</v>
      </c>
      <c r="F19" s="16">
        <v>64</v>
      </c>
      <c r="G19" s="16">
        <v>100</v>
      </c>
    </row>
    <row r="20" spans="1:15">
      <c r="A20" s="17">
        <v>10</v>
      </c>
      <c r="B20" s="17">
        <v>48</v>
      </c>
      <c r="C20" s="15" t="s">
        <v>13</v>
      </c>
      <c r="D20" s="24">
        <f t="shared" si="1"/>
        <v>216</v>
      </c>
      <c r="E20" s="24">
        <v>36</v>
      </c>
      <c r="F20" s="16">
        <v>80</v>
      </c>
      <c r="G20" s="16">
        <v>100</v>
      </c>
    </row>
    <row r="21" spans="1:15">
      <c r="A21" s="17">
        <v>11</v>
      </c>
      <c r="B21" s="17">
        <v>56</v>
      </c>
      <c r="C21" s="15" t="s">
        <v>5</v>
      </c>
      <c r="D21" s="24">
        <f t="shared" si="1"/>
        <v>200</v>
      </c>
      <c r="E21" s="24">
        <v>36</v>
      </c>
      <c r="F21" s="16">
        <v>64</v>
      </c>
      <c r="G21" s="16">
        <v>100</v>
      </c>
    </row>
    <row r="22" spans="1:15" s="4" customFormat="1" ht="28.5" customHeight="1">
      <c r="A22" s="13" t="s">
        <v>27</v>
      </c>
      <c r="B22" s="13"/>
      <c r="C22" s="32" t="s">
        <v>28</v>
      </c>
      <c r="D22" s="33"/>
      <c r="E22" s="33"/>
      <c r="F22" s="33"/>
      <c r="G22" s="34"/>
    </row>
    <row r="23" spans="1:15">
      <c r="A23" s="17">
        <v>12</v>
      </c>
      <c r="B23" s="17">
        <v>66</v>
      </c>
      <c r="C23" s="15" t="s">
        <v>6</v>
      </c>
      <c r="D23" s="24">
        <f t="shared" si="1"/>
        <v>192</v>
      </c>
      <c r="E23" s="24">
        <v>36</v>
      </c>
      <c r="F23" s="16">
        <v>56</v>
      </c>
      <c r="G23" s="16">
        <v>100</v>
      </c>
    </row>
    <row r="24" spans="1:15">
      <c r="A24" s="17">
        <v>13</v>
      </c>
      <c r="B24" s="17">
        <v>68</v>
      </c>
      <c r="C24" s="15" t="s">
        <v>7</v>
      </c>
      <c r="D24" s="24">
        <f t="shared" si="1"/>
        <v>220</v>
      </c>
      <c r="E24" s="24">
        <v>48</v>
      </c>
      <c r="F24" s="16">
        <v>72</v>
      </c>
      <c r="G24" s="16">
        <v>100</v>
      </c>
    </row>
    <row r="25" spans="1:15" ht="28.5" customHeight="1">
      <c r="A25" s="13" t="s">
        <v>29</v>
      </c>
      <c r="B25" s="13"/>
      <c r="C25" s="32" t="s">
        <v>30</v>
      </c>
      <c r="D25" s="33"/>
      <c r="E25" s="33"/>
      <c r="F25" s="33"/>
      <c r="G25" s="34"/>
      <c r="O25" s="45"/>
    </row>
    <row r="26" spans="1:15">
      <c r="A26" s="17">
        <v>14</v>
      </c>
      <c r="B26" s="17">
        <v>79</v>
      </c>
      <c r="C26" s="15" t="s">
        <v>17</v>
      </c>
      <c r="D26" s="24">
        <f t="shared" si="1"/>
        <v>338</v>
      </c>
      <c r="E26" s="24">
        <v>78</v>
      </c>
      <c r="F26" s="16">
        <v>160</v>
      </c>
      <c r="G26" s="16">
        <v>100</v>
      </c>
    </row>
    <row r="27" spans="1:15">
      <c r="A27" s="17">
        <v>15</v>
      </c>
      <c r="B27" s="17">
        <v>74</v>
      </c>
      <c r="C27" s="15" t="s">
        <v>8</v>
      </c>
      <c r="D27" s="24">
        <f t="shared" si="1"/>
        <v>194</v>
      </c>
      <c r="E27" s="24">
        <v>30</v>
      </c>
      <c r="F27" s="16">
        <v>64</v>
      </c>
      <c r="G27" s="16">
        <v>100</v>
      </c>
    </row>
    <row r="28" spans="1:15">
      <c r="A28" s="17">
        <v>16</v>
      </c>
      <c r="B28" s="17">
        <v>75</v>
      </c>
      <c r="C28" s="15" t="s">
        <v>9</v>
      </c>
      <c r="D28" s="24">
        <f t="shared" si="1"/>
        <v>190</v>
      </c>
      <c r="E28" s="24">
        <v>42</v>
      </c>
      <c r="F28" s="16">
        <v>48</v>
      </c>
      <c r="G28" s="16">
        <v>100</v>
      </c>
    </row>
    <row r="29" spans="1:15">
      <c r="A29" s="17">
        <v>17</v>
      </c>
      <c r="B29" s="17">
        <v>72</v>
      </c>
      <c r="C29" s="15" t="s">
        <v>31</v>
      </c>
      <c r="D29" s="24">
        <f t="shared" si="1"/>
        <v>202</v>
      </c>
      <c r="E29" s="24">
        <v>30</v>
      </c>
      <c r="F29" s="16">
        <v>72</v>
      </c>
      <c r="G29" s="16">
        <v>100</v>
      </c>
    </row>
    <row r="30" spans="1:15" ht="28.5" customHeight="1">
      <c r="A30" s="13" t="s">
        <v>32</v>
      </c>
      <c r="B30" s="13"/>
      <c r="C30" s="32" t="s">
        <v>33</v>
      </c>
      <c r="D30" s="33"/>
      <c r="E30" s="33"/>
      <c r="F30" s="33"/>
      <c r="G30" s="34"/>
    </row>
    <row r="31" spans="1:15">
      <c r="A31" s="17">
        <v>18</v>
      </c>
      <c r="B31" s="17">
        <v>92</v>
      </c>
      <c r="C31" s="15" t="s">
        <v>14</v>
      </c>
      <c r="D31" s="24">
        <f t="shared" si="1"/>
        <v>198</v>
      </c>
      <c r="E31" s="24">
        <v>42</v>
      </c>
      <c r="F31" s="16">
        <v>56</v>
      </c>
      <c r="G31" s="16">
        <v>100</v>
      </c>
    </row>
    <row r="32" spans="1:15">
      <c r="A32" s="17">
        <v>19</v>
      </c>
      <c r="B32" s="17">
        <v>86</v>
      </c>
      <c r="C32" s="15" t="s">
        <v>10</v>
      </c>
      <c r="D32" s="24">
        <f t="shared" si="1"/>
        <v>224</v>
      </c>
      <c r="E32" s="24">
        <v>60</v>
      </c>
      <c r="F32" s="16">
        <v>64</v>
      </c>
      <c r="G32" s="16">
        <v>100</v>
      </c>
    </row>
    <row r="33" spans="1:7">
      <c r="A33" s="28">
        <v>20</v>
      </c>
      <c r="B33" s="28">
        <v>89</v>
      </c>
      <c r="C33" s="29" t="s">
        <v>11</v>
      </c>
      <c r="D33" s="30">
        <f t="shared" si="1"/>
        <v>162</v>
      </c>
      <c r="E33" s="30">
        <v>30</v>
      </c>
      <c r="F33" s="31">
        <v>32</v>
      </c>
      <c r="G33" s="31">
        <v>100</v>
      </c>
    </row>
  </sheetData>
  <mergeCells count="13">
    <mergeCell ref="A4:A5"/>
    <mergeCell ref="C4:C5"/>
    <mergeCell ref="A1:C1"/>
    <mergeCell ref="A2:G2"/>
    <mergeCell ref="B4:B5"/>
    <mergeCell ref="D4:D5"/>
    <mergeCell ref="E4:G4"/>
    <mergeCell ref="C30:G30"/>
    <mergeCell ref="C8:G8"/>
    <mergeCell ref="C13:G13"/>
    <mergeCell ref="C17:G17"/>
    <mergeCell ref="C22:G22"/>
    <mergeCell ref="C25:G25"/>
  </mergeCells>
  <pageMargins left="0.62992125984251968" right="0.19685039370078741" top="0.47244094488188981" bottom="0.35433070866141736" header="0.31496062992125984" footer="0.15748031496062992"/>
  <pageSetup paperSize="9" firstPageNumber="37" orientation="portrait" useFirstPageNumber="1" r:id="rId1"/>
  <headerFooter>
    <oddFooter>&amp;R&amp;"Times New Roman,Regular"&amp;P</oddFooter>
    <firstFooter>&amp;C91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Phu luc</vt:lpstr>
      <vt:lpstr>'Phu luc'!Print_Titles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dtngoc</dc:creator>
  <cp:lastModifiedBy>ntthuyen</cp:lastModifiedBy>
  <cp:lastPrinted>2016-02-17T09:58:53Z</cp:lastPrinted>
  <dcterms:created xsi:type="dcterms:W3CDTF">2013-10-22T07:08:27Z</dcterms:created>
  <dcterms:modified xsi:type="dcterms:W3CDTF">2016-03-07T03:50:06Z</dcterms:modified>
</cp:coreProperties>
</file>