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875" windowHeight="7710"/>
  </bookViews>
  <sheets>
    <sheet name="Phan bo mau" sheetId="4" r:id="rId1"/>
  </sheets>
  <definedNames>
    <definedName name="_xlnm._FilterDatabase" localSheetId="0" hidden="1">'Phan bo mau'!$A$5:$L$782</definedName>
    <definedName name="_xlnm.Print_Titles" localSheetId="0">'Phan bo mau'!$3:$5</definedName>
  </definedNames>
  <calcPr calcId="124519" calcMode="manual"/>
</workbook>
</file>

<file path=xl/calcChain.xml><?xml version="1.0" encoding="utf-8"?>
<calcChain xmlns="http://schemas.openxmlformats.org/spreadsheetml/2006/main">
  <c r="J782" i="4"/>
  <c r="G782"/>
  <c r="A782"/>
  <c r="J781"/>
  <c r="G781"/>
  <c r="A781"/>
  <c r="J780"/>
  <c r="G780"/>
  <c r="A780"/>
  <c r="J779"/>
  <c r="G779"/>
  <c r="A779"/>
  <c r="J778"/>
  <c r="G778"/>
  <c r="A778"/>
  <c r="J777"/>
  <c r="G777"/>
  <c r="A777"/>
  <c r="J776"/>
  <c r="G776"/>
  <c r="A776"/>
  <c r="J775"/>
  <c r="G775"/>
  <c r="A775"/>
  <c r="J774"/>
  <c r="G774"/>
  <c r="A774"/>
  <c r="L773"/>
  <c r="K773"/>
  <c r="I773"/>
  <c r="H773"/>
  <c r="F773"/>
  <c r="J772"/>
  <c r="G772"/>
  <c r="A772"/>
  <c r="J771"/>
  <c r="G771"/>
  <c r="A771"/>
  <c r="J770"/>
  <c r="G770"/>
  <c r="A770"/>
  <c r="J769"/>
  <c r="G769"/>
  <c r="A769"/>
  <c r="J768"/>
  <c r="G768"/>
  <c r="A768"/>
  <c r="J767"/>
  <c r="G767"/>
  <c r="A767"/>
  <c r="J766"/>
  <c r="G766"/>
  <c r="A766"/>
  <c r="L765"/>
  <c r="K765"/>
  <c r="I765"/>
  <c r="H765"/>
  <c r="F765"/>
  <c r="J764"/>
  <c r="G764"/>
  <c r="A764"/>
  <c r="J763"/>
  <c r="G763"/>
  <c r="A763"/>
  <c r="J762"/>
  <c r="G762"/>
  <c r="A762"/>
  <c r="J761"/>
  <c r="G761"/>
  <c r="A761"/>
  <c r="J760"/>
  <c r="G760"/>
  <c r="A760"/>
  <c r="J759"/>
  <c r="G759"/>
  <c r="A759"/>
  <c r="J758"/>
  <c r="G758"/>
  <c r="A758"/>
  <c r="J757"/>
  <c r="G757"/>
  <c r="A757"/>
  <c r="J756"/>
  <c r="G756"/>
  <c r="A756"/>
  <c r="J755"/>
  <c r="G755"/>
  <c r="A755"/>
  <c r="J754"/>
  <c r="G754"/>
  <c r="A754"/>
  <c r="L753"/>
  <c r="K753"/>
  <c r="I753"/>
  <c r="H753"/>
  <c r="F753"/>
  <c r="J752"/>
  <c r="G752"/>
  <c r="A752"/>
  <c r="J751"/>
  <c r="G751"/>
  <c r="A751"/>
  <c r="J750"/>
  <c r="G750"/>
  <c r="A750"/>
  <c r="J749"/>
  <c r="G749"/>
  <c r="A749"/>
  <c r="J748"/>
  <c r="G748"/>
  <c r="A748"/>
  <c r="J747"/>
  <c r="G747"/>
  <c r="A747"/>
  <c r="J746"/>
  <c r="G746"/>
  <c r="A746"/>
  <c r="J745"/>
  <c r="G745"/>
  <c r="A745"/>
  <c r="L744"/>
  <c r="K744"/>
  <c r="I744"/>
  <c r="H744"/>
  <c r="F744"/>
  <c r="J743"/>
  <c r="G743"/>
  <c r="A743"/>
  <c r="J742"/>
  <c r="G742"/>
  <c r="A742"/>
  <c r="J741"/>
  <c r="G741"/>
  <c r="A741"/>
  <c r="J740"/>
  <c r="G740"/>
  <c r="A740"/>
  <c r="J739"/>
  <c r="G739"/>
  <c r="A739"/>
  <c r="J738"/>
  <c r="G738"/>
  <c r="A738"/>
  <c r="J737"/>
  <c r="G737"/>
  <c r="A737"/>
  <c r="J736"/>
  <c r="G736"/>
  <c r="A736"/>
  <c r="J735"/>
  <c r="G735"/>
  <c r="A735"/>
  <c r="L734"/>
  <c r="K734"/>
  <c r="J734" s="1"/>
  <c r="I734"/>
  <c r="H734"/>
  <c r="F734"/>
  <c r="J733"/>
  <c r="G733"/>
  <c r="A733"/>
  <c r="J732"/>
  <c r="G732"/>
  <c r="A732"/>
  <c r="J731"/>
  <c r="G731"/>
  <c r="A731"/>
  <c r="J730"/>
  <c r="G730"/>
  <c r="A730"/>
  <c r="J729"/>
  <c r="G729"/>
  <c r="A729"/>
  <c r="J728"/>
  <c r="G728"/>
  <c r="A728"/>
  <c r="J727"/>
  <c r="G727"/>
  <c r="A727"/>
  <c r="J726"/>
  <c r="G726"/>
  <c r="A726"/>
  <c r="J725"/>
  <c r="G725"/>
  <c r="A725"/>
  <c r="J724"/>
  <c r="G724"/>
  <c r="A724"/>
  <c r="J723"/>
  <c r="G723"/>
  <c r="A723"/>
  <c r="J722"/>
  <c r="G722"/>
  <c r="A722"/>
  <c r="J721"/>
  <c r="G721"/>
  <c r="A721"/>
  <c r="J720"/>
  <c r="G720"/>
  <c r="A720"/>
  <c r="J719"/>
  <c r="G719"/>
  <c r="A719"/>
  <c r="L718"/>
  <c r="K718"/>
  <c r="I718"/>
  <c r="H718"/>
  <c r="F718"/>
  <c r="J717"/>
  <c r="G717"/>
  <c r="A717"/>
  <c r="J716"/>
  <c r="G716"/>
  <c r="A716"/>
  <c r="J715"/>
  <c r="G715"/>
  <c r="A715"/>
  <c r="J714"/>
  <c r="G714"/>
  <c r="A714"/>
  <c r="J713"/>
  <c r="G713"/>
  <c r="A713"/>
  <c r="J712"/>
  <c r="G712"/>
  <c r="A712"/>
  <c r="J711"/>
  <c r="G711"/>
  <c r="A711"/>
  <c r="J710"/>
  <c r="G710"/>
  <c r="A710"/>
  <c r="J709"/>
  <c r="G709"/>
  <c r="A709"/>
  <c r="J708"/>
  <c r="G708"/>
  <c r="A708"/>
  <c r="J707"/>
  <c r="G707"/>
  <c r="A707"/>
  <c r="L706"/>
  <c r="K706"/>
  <c r="I706"/>
  <c r="H706"/>
  <c r="F706"/>
  <c r="J705"/>
  <c r="G705"/>
  <c r="A705"/>
  <c r="J704"/>
  <c r="G704"/>
  <c r="A704"/>
  <c r="J703"/>
  <c r="G703"/>
  <c r="A703"/>
  <c r="J702"/>
  <c r="G702"/>
  <c r="A702"/>
  <c r="J701"/>
  <c r="G701"/>
  <c r="A701"/>
  <c r="J700"/>
  <c r="G700"/>
  <c r="A700"/>
  <c r="J699"/>
  <c r="G699"/>
  <c r="A699"/>
  <c r="J698"/>
  <c r="G698"/>
  <c r="A698"/>
  <c r="J697"/>
  <c r="G697"/>
  <c r="A697"/>
  <c r="J696"/>
  <c r="G696"/>
  <c r="A696"/>
  <c r="J695"/>
  <c r="G695"/>
  <c r="A695"/>
  <c r="J694"/>
  <c r="G694"/>
  <c r="A694"/>
  <c r="L693"/>
  <c r="K693"/>
  <c r="I693"/>
  <c r="H693"/>
  <c r="F693"/>
  <c r="J692"/>
  <c r="G692"/>
  <c r="A692"/>
  <c r="J691"/>
  <c r="G691"/>
  <c r="A691"/>
  <c r="J690"/>
  <c r="G690"/>
  <c r="A690"/>
  <c r="J689"/>
  <c r="G689"/>
  <c r="A689"/>
  <c r="J688"/>
  <c r="G688"/>
  <c r="A688"/>
  <c r="J687"/>
  <c r="G687"/>
  <c r="A687"/>
  <c r="J686"/>
  <c r="G686"/>
  <c r="A686"/>
  <c r="J685"/>
  <c r="G685"/>
  <c r="A685"/>
  <c r="L684"/>
  <c r="K684"/>
  <c r="I684"/>
  <c r="H684"/>
  <c r="F684"/>
  <c r="J683"/>
  <c r="G683"/>
  <c r="A683"/>
  <c r="J682"/>
  <c r="G682"/>
  <c r="A682"/>
  <c r="J681"/>
  <c r="G681"/>
  <c r="A681"/>
  <c r="J680"/>
  <c r="G680"/>
  <c r="A680"/>
  <c r="J679"/>
  <c r="G679"/>
  <c r="A679"/>
  <c r="J678"/>
  <c r="G678"/>
  <c r="A678"/>
  <c r="J677"/>
  <c r="G677"/>
  <c r="A677"/>
  <c r="J676"/>
  <c r="G676"/>
  <c r="A676"/>
  <c r="J675"/>
  <c r="G675"/>
  <c r="A675"/>
  <c r="L674"/>
  <c r="K674"/>
  <c r="I674"/>
  <c r="H674"/>
  <c r="F674"/>
  <c r="J673"/>
  <c r="G673"/>
  <c r="A673"/>
  <c r="J672"/>
  <c r="G672"/>
  <c r="A672"/>
  <c r="J671"/>
  <c r="G671"/>
  <c r="A671"/>
  <c r="J670"/>
  <c r="G670"/>
  <c r="A670"/>
  <c r="J669"/>
  <c r="G669"/>
  <c r="A669"/>
  <c r="J668"/>
  <c r="G668"/>
  <c r="A668"/>
  <c r="J667"/>
  <c r="G667"/>
  <c r="A667"/>
  <c r="J666"/>
  <c r="G666"/>
  <c r="A666"/>
  <c r="J665"/>
  <c r="G665"/>
  <c r="A665"/>
  <c r="L664"/>
  <c r="K664"/>
  <c r="I664"/>
  <c r="H664"/>
  <c r="F664"/>
  <c r="J663"/>
  <c r="G663"/>
  <c r="A663"/>
  <c r="J662"/>
  <c r="G662"/>
  <c r="A662"/>
  <c r="J661"/>
  <c r="G661"/>
  <c r="A661"/>
  <c r="J660"/>
  <c r="G660"/>
  <c r="A660"/>
  <c r="J659"/>
  <c r="G659"/>
  <c r="A659"/>
  <c r="J658"/>
  <c r="G658"/>
  <c r="A658"/>
  <c r="J657"/>
  <c r="G657"/>
  <c r="A657"/>
  <c r="J656"/>
  <c r="G656"/>
  <c r="A656"/>
  <c r="J655"/>
  <c r="G655"/>
  <c r="A655"/>
  <c r="J654"/>
  <c r="G654"/>
  <c r="A654"/>
  <c r="J653"/>
  <c r="G653"/>
  <c r="A653"/>
  <c r="L652"/>
  <c r="K652"/>
  <c r="I652"/>
  <c r="H652"/>
  <c r="F652"/>
  <c r="J651"/>
  <c r="G651"/>
  <c r="A651"/>
  <c r="J650"/>
  <c r="G650"/>
  <c r="A650"/>
  <c r="J649"/>
  <c r="G649"/>
  <c r="A649"/>
  <c r="J648"/>
  <c r="G648"/>
  <c r="A648"/>
  <c r="J647"/>
  <c r="G647"/>
  <c r="A647"/>
  <c r="J646"/>
  <c r="G646"/>
  <c r="A646"/>
  <c r="J645"/>
  <c r="G645"/>
  <c r="A645"/>
  <c r="J644"/>
  <c r="G644"/>
  <c r="A644"/>
  <c r="J643"/>
  <c r="G643"/>
  <c r="A643"/>
  <c r="J642"/>
  <c r="G642"/>
  <c r="A642"/>
  <c r="J641"/>
  <c r="G641"/>
  <c r="A641"/>
  <c r="J640"/>
  <c r="G640"/>
  <c r="A640"/>
  <c r="J639"/>
  <c r="G639"/>
  <c r="A639"/>
  <c r="J638"/>
  <c r="G638"/>
  <c r="A638"/>
  <c r="J637"/>
  <c r="G637"/>
  <c r="A637"/>
  <c r="L636"/>
  <c r="K636"/>
  <c r="I636"/>
  <c r="H636"/>
  <c r="F636"/>
  <c r="J635"/>
  <c r="G635"/>
  <c r="A635"/>
  <c r="J634"/>
  <c r="G634"/>
  <c r="A634"/>
  <c r="J633"/>
  <c r="G633"/>
  <c r="A633"/>
  <c r="J632"/>
  <c r="G632"/>
  <c r="A632"/>
  <c r="J631"/>
  <c r="G631"/>
  <c r="A631"/>
  <c r="J630"/>
  <c r="G630"/>
  <c r="A630"/>
  <c r="J629"/>
  <c r="G629"/>
  <c r="A629"/>
  <c r="J628"/>
  <c r="G628"/>
  <c r="A628"/>
  <c r="J627"/>
  <c r="G627"/>
  <c r="A627"/>
  <c r="J626"/>
  <c r="G626"/>
  <c r="A626"/>
  <c r="J625"/>
  <c r="G625"/>
  <c r="A625"/>
  <c r="J624"/>
  <c r="G624"/>
  <c r="A624"/>
  <c r="J623"/>
  <c r="G623"/>
  <c r="A623"/>
  <c r="J622"/>
  <c r="G622"/>
  <c r="A622"/>
  <c r="J621"/>
  <c r="G621"/>
  <c r="A621"/>
  <c r="J620"/>
  <c r="G620"/>
  <c r="A620"/>
  <c r="J619"/>
  <c r="G619"/>
  <c r="A619"/>
  <c r="J618"/>
  <c r="G618"/>
  <c r="A618"/>
  <c r="J617"/>
  <c r="G617"/>
  <c r="A617"/>
  <c r="J616"/>
  <c r="G616"/>
  <c r="A616"/>
  <c r="J615"/>
  <c r="G615"/>
  <c r="A615"/>
  <c r="J614"/>
  <c r="G614"/>
  <c r="A614"/>
  <c r="J613"/>
  <c r="G613"/>
  <c r="A613"/>
  <c r="J612"/>
  <c r="G612"/>
  <c r="A612"/>
  <c r="L611"/>
  <c r="K611"/>
  <c r="I611"/>
  <c r="H611"/>
  <c r="F611"/>
  <c r="J610"/>
  <c r="G610"/>
  <c r="A610"/>
  <c r="J609"/>
  <c r="G609"/>
  <c r="A609"/>
  <c r="J608"/>
  <c r="G608"/>
  <c r="A608"/>
  <c r="J607"/>
  <c r="G607"/>
  <c r="A607"/>
  <c r="J606"/>
  <c r="G606"/>
  <c r="A606"/>
  <c r="J605"/>
  <c r="G605"/>
  <c r="A605"/>
  <c r="J604"/>
  <c r="G604"/>
  <c r="A604"/>
  <c r="J603"/>
  <c r="G603"/>
  <c r="A603"/>
  <c r="L602"/>
  <c r="K602"/>
  <c r="I602"/>
  <c r="H602"/>
  <c r="F602"/>
  <c r="J601"/>
  <c r="G601"/>
  <c r="A601"/>
  <c r="J600"/>
  <c r="G600"/>
  <c r="A600"/>
  <c r="J599"/>
  <c r="G599"/>
  <c r="A599"/>
  <c r="J598"/>
  <c r="G598"/>
  <c r="A598"/>
  <c r="J597"/>
  <c r="G597"/>
  <c r="A597"/>
  <c r="J596"/>
  <c r="G596"/>
  <c r="A596"/>
  <c r="J595"/>
  <c r="G595"/>
  <c r="A595"/>
  <c r="J594"/>
  <c r="G594"/>
  <c r="A594"/>
  <c r="J593"/>
  <c r="G593"/>
  <c r="A593"/>
  <c r="J592"/>
  <c r="G592"/>
  <c r="A592"/>
  <c r="J591"/>
  <c r="G591"/>
  <c r="A591"/>
  <c r="L590"/>
  <c r="K590"/>
  <c r="I590"/>
  <c r="H590"/>
  <c r="F590"/>
  <c r="J589"/>
  <c r="G589"/>
  <c r="A589"/>
  <c r="J588"/>
  <c r="G588"/>
  <c r="A588"/>
  <c r="J587"/>
  <c r="G587"/>
  <c r="A587"/>
  <c r="J586"/>
  <c r="G586"/>
  <c r="A586"/>
  <c r="J585"/>
  <c r="G585"/>
  <c r="A585"/>
  <c r="J584"/>
  <c r="G584"/>
  <c r="A584"/>
  <c r="J583"/>
  <c r="G583"/>
  <c r="A583"/>
  <c r="J582"/>
  <c r="G582"/>
  <c r="A582"/>
  <c r="J581"/>
  <c r="G581"/>
  <c r="A581"/>
  <c r="L580"/>
  <c r="K580"/>
  <c r="I580"/>
  <c r="H580"/>
  <c r="F580"/>
  <c r="J579"/>
  <c r="G579"/>
  <c r="A579"/>
  <c r="J578"/>
  <c r="G578"/>
  <c r="A578"/>
  <c r="J577"/>
  <c r="G577"/>
  <c r="A577"/>
  <c r="J576"/>
  <c r="G576"/>
  <c r="A576"/>
  <c r="J575"/>
  <c r="G575"/>
  <c r="A575"/>
  <c r="J574"/>
  <c r="G574"/>
  <c r="A574"/>
  <c r="J573"/>
  <c r="G573"/>
  <c r="A573"/>
  <c r="J572"/>
  <c r="G572"/>
  <c r="A572"/>
  <c r="J571"/>
  <c r="G571"/>
  <c r="A571"/>
  <c r="L570"/>
  <c r="K570"/>
  <c r="I570"/>
  <c r="H570"/>
  <c r="F570"/>
  <c r="J569"/>
  <c r="G569"/>
  <c r="A569"/>
  <c r="J568"/>
  <c r="G568"/>
  <c r="A568"/>
  <c r="J567"/>
  <c r="G567"/>
  <c r="A567"/>
  <c r="J566"/>
  <c r="G566"/>
  <c r="A566"/>
  <c r="J565"/>
  <c r="G565"/>
  <c r="A565"/>
  <c r="J564"/>
  <c r="G564"/>
  <c r="A564"/>
  <c r="J563"/>
  <c r="G563"/>
  <c r="A563"/>
  <c r="J562"/>
  <c r="G562"/>
  <c r="A562"/>
  <c r="J561"/>
  <c r="G561"/>
  <c r="A561"/>
  <c r="J560"/>
  <c r="G560"/>
  <c r="A560"/>
  <c r="J559"/>
  <c r="G559"/>
  <c r="A559"/>
  <c r="L558"/>
  <c r="K558"/>
  <c r="J558" s="1"/>
  <c r="I558"/>
  <c r="H558"/>
  <c r="F558"/>
  <c r="J557"/>
  <c r="G557"/>
  <c r="A557"/>
  <c r="J556"/>
  <c r="G556"/>
  <c r="A556"/>
  <c r="J555"/>
  <c r="G555"/>
  <c r="A555"/>
  <c r="J554"/>
  <c r="G554"/>
  <c r="A554"/>
  <c r="J553"/>
  <c r="G553"/>
  <c r="A553"/>
  <c r="J552"/>
  <c r="G552"/>
  <c r="A552"/>
  <c r="J551"/>
  <c r="G551"/>
  <c r="A551"/>
  <c r="J550"/>
  <c r="G550"/>
  <c r="A550"/>
  <c r="J549"/>
  <c r="G549"/>
  <c r="A549"/>
  <c r="J548"/>
  <c r="G548"/>
  <c r="A548"/>
  <c r="J547"/>
  <c r="G547"/>
  <c r="A547"/>
  <c r="J546"/>
  <c r="G546"/>
  <c r="A546"/>
  <c r="L545"/>
  <c r="K545"/>
  <c r="I545"/>
  <c r="G545" s="1"/>
  <c r="H545"/>
  <c r="F545"/>
  <c r="J544"/>
  <c r="G544"/>
  <c r="A544"/>
  <c r="J543"/>
  <c r="G543"/>
  <c r="A543"/>
  <c r="J542"/>
  <c r="G542"/>
  <c r="A542"/>
  <c r="J541"/>
  <c r="G541"/>
  <c r="A541"/>
  <c r="J540"/>
  <c r="G540"/>
  <c r="A540"/>
  <c r="J539"/>
  <c r="G539"/>
  <c r="A539"/>
  <c r="J538"/>
  <c r="G538"/>
  <c r="A538"/>
  <c r="J537"/>
  <c r="G537"/>
  <c r="A537"/>
  <c r="L536"/>
  <c r="K536"/>
  <c r="I536"/>
  <c r="H536"/>
  <c r="F536"/>
  <c r="J535"/>
  <c r="G535"/>
  <c r="A535"/>
  <c r="J534"/>
  <c r="G534"/>
  <c r="A534"/>
  <c r="J533"/>
  <c r="G533"/>
  <c r="A533"/>
  <c r="J532"/>
  <c r="G532"/>
  <c r="A532"/>
  <c r="J531"/>
  <c r="G531"/>
  <c r="A531"/>
  <c r="J530"/>
  <c r="G530"/>
  <c r="A530"/>
  <c r="J529"/>
  <c r="G529"/>
  <c r="A529"/>
  <c r="J528"/>
  <c r="G528"/>
  <c r="A528"/>
  <c r="J527"/>
  <c r="G527"/>
  <c r="A527"/>
  <c r="J526"/>
  <c r="G526"/>
  <c r="A526"/>
  <c r="J525"/>
  <c r="G525"/>
  <c r="A525"/>
  <c r="J524"/>
  <c r="G524"/>
  <c r="A524"/>
  <c r="J523"/>
  <c r="G523"/>
  <c r="A523"/>
  <c r="J522"/>
  <c r="G522"/>
  <c r="A522"/>
  <c r="J521"/>
  <c r="G521"/>
  <c r="A521"/>
  <c r="L520"/>
  <c r="K520"/>
  <c r="J520" s="1"/>
  <c r="I520"/>
  <c r="H520"/>
  <c r="F520"/>
  <c r="J519"/>
  <c r="G519"/>
  <c r="A519"/>
  <c r="J518"/>
  <c r="G518"/>
  <c r="A518"/>
  <c r="J517"/>
  <c r="G517"/>
  <c r="A517"/>
  <c r="J516"/>
  <c r="G516"/>
  <c r="A516"/>
  <c r="J515"/>
  <c r="G515"/>
  <c r="A515"/>
  <c r="J514"/>
  <c r="G514"/>
  <c r="A514"/>
  <c r="J513"/>
  <c r="G513"/>
  <c r="A513"/>
  <c r="J512"/>
  <c r="G512"/>
  <c r="A512"/>
  <c r="J511"/>
  <c r="G511"/>
  <c r="A511"/>
  <c r="J510"/>
  <c r="G510"/>
  <c r="A510"/>
  <c r="J509"/>
  <c r="G509"/>
  <c r="A509"/>
  <c r="J508"/>
  <c r="G508"/>
  <c r="A508"/>
  <c r="J507"/>
  <c r="G507"/>
  <c r="A507"/>
  <c r="J506"/>
  <c r="G506"/>
  <c r="A506"/>
  <c r="J505"/>
  <c r="G505"/>
  <c r="A505"/>
  <c r="J504"/>
  <c r="G504"/>
  <c r="A504"/>
  <c r="J503"/>
  <c r="G503"/>
  <c r="A503"/>
  <c r="L502"/>
  <c r="K502"/>
  <c r="I502"/>
  <c r="H502"/>
  <c r="F502"/>
  <c r="J501"/>
  <c r="G501"/>
  <c r="A501"/>
  <c r="J500"/>
  <c r="G500"/>
  <c r="A500"/>
  <c r="J499"/>
  <c r="G499"/>
  <c r="A499"/>
  <c r="J498"/>
  <c r="G498"/>
  <c r="A498"/>
  <c r="J497"/>
  <c r="G497"/>
  <c r="A497"/>
  <c r="J496"/>
  <c r="G496"/>
  <c r="A496"/>
  <c r="J495"/>
  <c r="G495"/>
  <c r="A495"/>
  <c r="J494"/>
  <c r="G494"/>
  <c r="A494"/>
  <c r="J493"/>
  <c r="G493"/>
  <c r="A493"/>
  <c r="J492"/>
  <c r="G492"/>
  <c r="A492"/>
  <c r="L491"/>
  <c r="K491"/>
  <c r="I491"/>
  <c r="H491"/>
  <c r="F491"/>
  <c r="J490"/>
  <c r="G490"/>
  <c r="A490"/>
  <c r="J489"/>
  <c r="G489"/>
  <c r="A489"/>
  <c r="J488"/>
  <c r="G488"/>
  <c r="A488"/>
  <c r="J487"/>
  <c r="G487"/>
  <c r="A487"/>
  <c r="J486"/>
  <c r="G486"/>
  <c r="A486"/>
  <c r="J485"/>
  <c r="G485"/>
  <c r="A485"/>
  <c r="J484"/>
  <c r="G484"/>
  <c r="A484"/>
  <c r="J483"/>
  <c r="G483"/>
  <c r="A483"/>
  <c r="J482"/>
  <c r="G482"/>
  <c r="A482"/>
  <c r="J481"/>
  <c r="G481"/>
  <c r="A481"/>
  <c r="L480"/>
  <c r="K480"/>
  <c r="I480"/>
  <c r="H480"/>
  <c r="F480"/>
  <c r="J479"/>
  <c r="G479"/>
  <c r="A479"/>
  <c r="J478"/>
  <c r="G478"/>
  <c r="A478"/>
  <c r="J477"/>
  <c r="G477"/>
  <c r="A477"/>
  <c r="J476"/>
  <c r="G476"/>
  <c r="A476"/>
  <c r="J475"/>
  <c r="G475"/>
  <c r="A475"/>
  <c r="J474"/>
  <c r="G474"/>
  <c r="A474"/>
  <c r="J473"/>
  <c r="G473"/>
  <c r="A473"/>
  <c r="L472"/>
  <c r="K472"/>
  <c r="I472"/>
  <c r="H472"/>
  <c r="F472"/>
  <c r="J471"/>
  <c r="G471"/>
  <c r="A471"/>
  <c r="J470"/>
  <c r="G470"/>
  <c r="A470"/>
  <c r="J469"/>
  <c r="G469"/>
  <c r="A469"/>
  <c r="J468"/>
  <c r="G468"/>
  <c r="A468"/>
  <c r="J467"/>
  <c r="G467"/>
  <c r="A467"/>
  <c r="J466"/>
  <c r="G466"/>
  <c r="A466"/>
  <c r="J465"/>
  <c r="G465"/>
  <c r="A465"/>
  <c r="J464"/>
  <c r="G464"/>
  <c r="A464"/>
  <c r="J463"/>
  <c r="G463"/>
  <c r="A463"/>
  <c r="L462"/>
  <c r="K462"/>
  <c r="I462"/>
  <c r="H462"/>
  <c r="F462"/>
  <c r="J461"/>
  <c r="G461"/>
  <c r="A461"/>
  <c r="J460"/>
  <c r="G460"/>
  <c r="A460"/>
  <c r="J459"/>
  <c r="G459"/>
  <c r="A459"/>
  <c r="J458"/>
  <c r="G458"/>
  <c r="A458"/>
  <c r="J457"/>
  <c r="G457"/>
  <c r="A457"/>
  <c r="J456"/>
  <c r="G456"/>
  <c r="A456"/>
  <c r="J455"/>
  <c r="G455"/>
  <c r="A455"/>
  <c r="J454"/>
  <c r="G454"/>
  <c r="A454"/>
  <c r="J453"/>
  <c r="G453"/>
  <c r="A453"/>
  <c r="L452"/>
  <c r="K452"/>
  <c r="I452"/>
  <c r="H452"/>
  <c r="F452"/>
  <c r="J451"/>
  <c r="G451"/>
  <c r="A451"/>
  <c r="J450"/>
  <c r="G450"/>
  <c r="A450"/>
  <c r="J449"/>
  <c r="G449"/>
  <c r="A449"/>
  <c r="J448"/>
  <c r="G448"/>
  <c r="A448"/>
  <c r="J447"/>
  <c r="G447"/>
  <c r="A447"/>
  <c r="J446"/>
  <c r="G446"/>
  <c r="A446"/>
  <c r="J445"/>
  <c r="G445"/>
  <c r="A445"/>
  <c r="J444"/>
  <c r="G444"/>
  <c r="A444"/>
  <c r="J443"/>
  <c r="G443"/>
  <c r="A443"/>
  <c r="J442"/>
  <c r="G442"/>
  <c r="A442"/>
  <c r="J441"/>
  <c r="G441"/>
  <c r="A441"/>
  <c r="L440"/>
  <c r="K440"/>
  <c r="I440"/>
  <c r="H440"/>
  <c r="F440"/>
  <c r="J439"/>
  <c r="G439"/>
  <c r="A439"/>
  <c r="J438"/>
  <c r="G438"/>
  <c r="A438"/>
  <c r="J437"/>
  <c r="G437"/>
  <c r="A437"/>
  <c r="J436"/>
  <c r="G436"/>
  <c r="A436"/>
  <c r="J435"/>
  <c r="G435"/>
  <c r="A435"/>
  <c r="J434"/>
  <c r="G434"/>
  <c r="A434"/>
  <c r="J433"/>
  <c r="G433"/>
  <c r="A433"/>
  <c r="J432"/>
  <c r="G432"/>
  <c r="A432"/>
  <c r="J431"/>
  <c r="G431"/>
  <c r="A431"/>
  <c r="J430"/>
  <c r="G430"/>
  <c r="A430"/>
  <c r="J429"/>
  <c r="G429"/>
  <c r="A429"/>
  <c r="J428"/>
  <c r="G428"/>
  <c r="A428"/>
  <c r="J427"/>
  <c r="G427"/>
  <c r="A427"/>
  <c r="J426"/>
  <c r="G426"/>
  <c r="A426"/>
  <c r="L425"/>
  <c r="K425"/>
  <c r="I425"/>
  <c r="H425"/>
  <c r="F425"/>
  <c r="J424"/>
  <c r="G424"/>
  <c r="A424"/>
  <c r="J423"/>
  <c r="G423"/>
  <c r="A423"/>
  <c r="J422"/>
  <c r="G422"/>
  <c r="A422"/>
  <c r="J421"/>
  <c r="G421"/>
  <c r="A421"/>
  <c r="J420"/>
  <c r="G420"/>
  <c r="A420"/>
  <c r="J419"/>
  <c r="G419"/>
  <c r="A419"/>
  <c r="J418"/>
  <c r="G418"/>
  <c r="A418"/>
  <c r="J417"/>
  <c r="G417"/>
  <c r="A417"/>
  <c r="J416"/>
  <c r="G416"/>
  <c r="A416"/>
  <c r="J415"/>
  <c r="G415"/>
  <c r="A415"/>
  <c r="J414"/>
  <c r="G414"/>
  <c r="A414"/>
  <c r="J413"/>
  <c r="G413"/>
  <c r="A413"/>
  <c r="J412"/>
  <c r="G412"/>
  <c r="A412"/>
  <c r="J411"/>
  <c r="G411"/>
  <c r="A411"/>
  <c r="J410"/>
  <c r="G410"/>
  <c r="A410"/>
  <c r="J409"/>
  <c r="G409"/>
  <c r="A409"/>
  <c r="J408"/>
  <c r="G408"/>
  <c r="A408"/>
  <c r="J407"/>
  <c r="G407"/>
  <c r="A407"/>
  <c r="L406"/>
  <c r="K406"/>
  <c r="I406"/>
  <c r="H406"/>
  <c r="F406"/>
  <c r="J405"/>
  <c r="G405"/>
  <c r="A405"/>
  <c r="J404"/>
  <c r="G404"/>
  <c r="A404"/>
  <c r="J403"/>
  <c r="G403"/>
  <c r="A403"/>
  <c r="J402"/>
  <c r="G402"/>
  <c r="A402"/>
  <c r="J401"/>
  <c r="G401"/>
  <c r="A401"/>
  <c r="J400"/>
  <c r="G400"/>
  <c r="A400"/>
  <c r="J399"/>
  <c r="G399"/>
  <c r="A399"/>
  <c r="J398"/>
  <c r="G398"/>
  <c r="A398"/>
  <c r="L397"/>
  <c r="K397"/>
  <c r="I397"/>
  <c r="H397"/>
  <c r="F397"/>
  <c r="J396"/>
  <c r="G396"/>
  <c r="A396"/>
  <c r="J395"/>
  <c r="G395"/>
  <c r="A395"/>
  <c r="J394"/>
  <c r="G394"/>
  <c r="A394"/>
  <c r="J393"/>
  <c r="G393"/>
  <c r="A393"/>
  <c r="J392"/>
  <c r="G392"/>
  <c r="A392"/>
  <c r="J391"/>
  <c r="G391"/>
  <c r="A391"/>
  <c r="J390"/>
  <c r="G390"/>
  <c r="A390"/>
  <c r="J389"/>
  <c r="G389"/>
  <c r="A389"/>
  <c r="J388"/>
  <c r="G388"/>
  <c r="A388"/>
  <c r="L387"/>
  <c r="K387"/>
  <c r="I387"/>
  <c r="H387"/>
  <c r="F387"/>
  <c r="J386"/>
  <c r="G386"/>
  <c r="A386"/>
  <c r="J385"/>
  <c r="G385"/>
  <c r="A385"/>
  <c r="J384"/>
  <c r="G384"/>
  <c r="A384"/>
  <c r="J383"/>
  <c r="G383"/>
  <c r="A383"/>
  <c r="J382"/>
  <c r="G382"/>
  <c r="A382"/>
  <c r="J381"/>
  <c r="G381"/>
  <c r="A381"/>
  <c r="J380"/>
  <c r="G380"/>
  <c r="A380"/>
  <c r="J379"/>
  <c r="G379"/>
  <c r="A379"/>
  <c r="J378"/>
  <c r="G378"/>
  <c r="A378"/>
  <c r="J377"/>
  <c r="G377"/>
  <c r="A377"/>
  <c r="L376"/>
  <c r="K376"/>
  <c r="I376"/>
  <c r="H376"/>
  <c r="F376"/>
  <c r="J375"/>
  <c r="G375"/>
  <c r="A375"/>
  <c r="J374"/>
  <c r="G374"/>
  <c r="A374"/>
  <c r="J373"/>
  <c r="G373"/>
  <c r="A373"/>
  <c r="J372"/>
  <c r="G372"/>
  <c r="A372"/>
  <c r="J371"/>
  <c r="G371"/>
  <c r="A371"/>
  <c r="J370"/>
  <c r="G370"/>
  <c r="A370"/>
  <c r="J369"/>
  <c r="G369"/>
  <c r="A369"/>
  <c r="J368"/>
  <c r="G368"/>
  <c r="A368"/>
  <c r="L367"/>
  <c r="K367"/>
  <c r="I367"/>
  <c r="H367"/>
  <c r="G367" s="1"/>
  <c r="F367"/>
  <c r="J366"/>
  <c r="G366"/>
  <c r="A366"/>
  <c r="J365"/>
  <c r="G365"/>
  <c r="A365"/>
  <c r="J364"/>
  <c r="G364"/>
  <c r="A364"/>
  <c r="J363"/>
  <c r="G363"/>
  <c r="A363"/>
  <c r="J362"/>
  <c r="G362"/>
  <c r="A362"/>
  <c r="J361"/>
  <c r="G361"/>
  <c r="A361"/>
  <c r="J360"/>
  <c r="G360"/>
  <c r="A360"/>
  <c r="J359"/>
  <c r="G359"/>
  <c r="A359"/>
  <c r="J358"/>
  <c r="G358"/>
  <c r="A358"/>
  <c r="J357"/>
  <c r="G357"/>
  <c r="A357"/>
  <c r="J356"/>
  <c r="G356"/>
  <c r="A356"/>
  <c r="J355"/>
  <c r="G355"/>
  <c r="A355"/>
  <c r="J354"/>
  <c r="G354"/>
  <c r="A354"/>
  <c r="L353"/>
  <c r="K353"/>
  <c r="I353"/>
  <c r="H353"/>
  <c r="G353" s="1"/>
  <c r="F353"/>
  <c r="A353"/>
  <c r="J352"/>
  <c r="G352"/>
  <c r="A352"/>
  <c r="J351"/>
  <c r="G351"/>
  <c r="A351"/>
  <c r="J350"/>
  <c r="G350"/>
  <c r="A350"/>
  <c r="J349"/>
  <c r="G349"/>
  <c r="A349"/>
  <c r="J348"/>
  <c r="G348"/>
  <c r="A348"/>
  <c r="J347"/>
  <c r="G347"/>
  <c r="A347"/>
  <c r="J346"/>
  <c r="G346"/>
  <c r="A346"/>
  <c r="J345"/>
  <c r="G345"/>
  <c r="A345"/>
  <c r="J344"/>
  <c r="G344"/>
  <c r="A344"/>
  <c r="J343"/>
  <c r="G343"/>
  <c r="A343"/>
  <c r="J342"/>
  <c r="G342"/>
  <c r="A342"/>
  <c r="J341"/>
  <c r="G341"/>
  <c r="A341"/>
  <c r="J340"/>
  <c r="G340"/>
  <c r="A340"/>
  <c r="J339"/>
  <c r="G339"/>
  <c r="A339"/>
  <c r="J338"/>
  <c r="G338"/>
  <c r="A338"/>
  <c r="J337"/>
  <c r="G337"/>
  <c r="A337"/>
  <c r="J336"/>
  <c r="G336"/>
  <c r="A336"/>
  <c r="J335"/>
  <c r="G335"/>
  <c r="A335"/>
  <c r="J334"/>
  <c r="G334"/>
  <c r="A334"/>
  <c r="J333"/>
  <c r="G333"/>
  <c r="A333"/>
  <c r="J332"/>
  <c r="G332"/>
  <c r="A332"/>
  <c r="L331"/>
  <c r="K331"/>
  <c r="I331"/>
  <c r="H331"/>
  <c r="F331"/>
  <c r="A331"/>
  <c r="J330"/>
  <c r="G330"/>
  <c r="A330"/>
  <c r="J329"/>
  <c r="G329"/>
  <c r="A329"/>
  <c r="J328"/>
  <c r="G328"/>
  <c r="A328"/>
  <c r="J327"/>
  <c r="G327"/>
  <c r="A327"/>
  <c r="J326"/>
  <c r="G326"/>
  <c r="A326"/>
  <c r="J325"/>
  <c r="G325"/>
  <c r="A325"/>
  <c r="J324"/>
  <c r="G324"/>
  <c r="A324"/>
  <c r="J323"/>
  <c r="G323"/>
  <c r="A323"/>
  <c r="J322"/>
  <c r="G322"/>
  <c r="A322"/>
  <c r="J321"/>
  <c r="G321"/>
  <c r="A321"/>
  <c r="J320"/>
  <c r="G320"/>
  <c r="A320"/>
  <c r="J319"/>
  <c r="G319"/>
  <c r="A319"/>
  <c r="J318"/>
  <c r="G318"/>
  <c r="A318"/>
  <c r="J317"/>
  <c r="G317"/>
  <c r="A317"/>
  <c r="J316"/>
  <c r="G316"/>
  <c r="A316"/>
  <c r="J315"/>
  <c r="G315"/>
  <c r="A315"/>
  <c r="J314"/>
  <c r="G314"/>
  <c r="A314"/>
  <c r="J313"/>
  <c r="G313"/>
  <c r="A313"/>
  <c r="J312"/>
  <c r="G312"/>
  <c r="A312"/>
  <c r="J311"/>
  <c r="G311"/>
  <c r="A311"/>
  <c r="J310"/>
  <c r="G310"/>
  <c r="A310"/>
  <c r="J309"/>
  <c r="G309"/>
  <c r="A309"/>
  <c r="J308"/>
  <c r="G308"/>
  <c r="A308"/>
  <c r="J307"/>
  <c r="G307"/>
  <c r="A307"/>
  <c r="J306"/>
  <c r="G306"/>
  <c r="A306"/>
  <c r="J305"/>
  <c r="G305"/>
  <c r="A305"/>
  <c r="J304"/>
  <c r="G304"/>
  <c r="A304"/>
  <c r="L303"/>
  <c r="K303"/>
  <c r="I303"/>
  <c r="H303"/>
  <c r="F303"/>
  <c r="A303"/>
  <c r="J302"/>
  <c r="G302"/>
  <c r="A302"/>
  <c r="J301"/>
  <c r="G301"/>
  <c r="A301"/>
  <c r="J300"/>
  <c r="G300"/>
  <c r="A300"/>
  <c r="J299"/>
  <c r="G299"/>
  <c r="A299"/>
  <c r="J298"/>
  <c r="G298"/>
  <c r="A298"/>
  <c r="J297"/>
  <c r="G297"/>
  <c r="A297"/>
  <c r="J296"/>
  <c r="G296"/>
  <c r="A296"/>
  <c r="J295"/>
  <c r="G295"/>
  <c r="A295"/>
  <c r="L294"/>
  <c r="K294"/>
  <c r="I294"/>
  <c r="H294"/>
  <c r="F294"/>
  <c r="A294"/>
  <c r="J293"/>
  <c r="G293"/>
  <c r="A293"/>
  <c r="J292"/>
  <c r="G292"/>
  <c r="A292"/>
  <c r="J291"/>
  <c r="G291"/>
  <c r="A291"/>
  <c r="J290"/>
  <c r="G290"/>
  <c r="A290"/>
  <c r="J289"/>
  <c r="G289"/>
  <c r="A289"/>
  <c r="J288"/>
  <c r="G288"/>
  <c r="A288"/>
  <c r="J287"/>
  <c r="G287"/>
  <c r="A287"/>
  <c r="J286"/>
  <c r="G286"/>
  <c r="A286"/>
  <c r="J285"/>
  <c r="G285"/>
  <c r="A285"/>
  <c r="J284"/>
  <c r="G284"/>
  <c r="A284"/>
  <c r="L283"/>
  <c r="K283"/>
  <c r="I283"/>
  <c r="G283" s="1"/>
  <c r="H283"/>
  <c r="F283"/>
  <c r="A283"/>
  <c r="J282"/>
  <c r="G282"/>
  <c r="A282"/>
  <c r="J281"/>
  <c r="G281"/>
  <c r="A281"/>
  <c r="J280"/>
  <c r="G280"/>
  <c r="A280"/>
  <c r="J279"/>
  <c r="G279"/>
  <c r="A279"/>
  <c r="J278"/>
  <c r="G278"/>
  <c r="A278"/>
  <c r="J277"/>
  <c r="G277"/>
  <c r="A277"/>
  <c r="L276"/>
  <c r="K276"/>
  <c r="I276"/>
  <c r="H276"/>
  <c r="F276"/>
  <c r="A276"/>
  <c r="J275"/>
  <c r="G275"/>
  <c r="A275"/>
  <c r="J274"/>
  <c r="G274"/>
  <c r="A274"/>
  <c r="J273"/>
  <c r="G273"/>
  <c r="A273"/>
  <c r="J272"/>
  <c r="G272"/>
  <c r="A272"/>
  <c r="J271"/>
  <c r="G271"/>
  <c r="A271"/>
  <c r="J270"/>
  <c r="G270"/>
  <c r="A270"/>
  <c r="J269"/>
  <c r="G269"/>
  <c r="A269"/>
  <c r="J268"/>
  <c r="G268"/>
  <c r="A268"/>
  <c r="L267"/>
  <c r="K267"/>
  <c r="I267"/>
  <c r="H267"/>
  <c r="G267" s="1"/>
  <c r="F267"/>
  <c r="A267"/>
  <c r="J266"/>
  <c r="G266"/>
  <c r="A266"/>
  <c r="J265"/>
  <c r="G265"/>
  <c r="A265"/>
  <c r="J264"/>
  <c r="G264"/>
  <c r="A264"/>
  <c r="J263"/>
  <c r="G263"/>
  <c r="A263"/>
  <c r="J262"/>
  <c r="G262"/>
  <c r="A262"/>
  <c r="J261"/>
  <c r="G261"/>
  <c r="A261"/>
  <c r="J260"/>
  <c r="G260"/>
  <c r="A260"/>
  <c r="J259"/>
  <c r="G259"/>
  <c r="A259"/>
  <c r="J258"/>
  <c r="G258"/>
  <c r="A258"/>
  <c r="J257"/>
  <c r="G257"/>
  <c r="A257"/>
  <c r="L256"/>
  <c r="K256"/>
  <c r="I256"/>
  <c r="H256"/>
  <c r="F256"/>
  <c r="A256"/>
  <c r="J255"/>
  <c r="G255"/>
  <c r="A255"/>
  <c r="J254"/>
  <c r="G254"/>
  <c r="A254"/>
  <c r="J253"/>
  <c r="G253"/>
  <c r="A253"/>
  <c r="J252"/>
  <c r="G252"/>
  <c r="A252"/>
  <c r="J251"/>
  <c r="G251"/>
  <c r="A251"/>
  <c r="J250"/>
  <c r="G250"/>
  <c r="A250"/>
  <c r="J249"/>
  <c r="G249"/>
  <c r="A249"/>
  <c r="J248"/>
  <c r="G248"/>
  <c r="A248"/>
  <c r="J247"/>
  <c r="G247"/>
  <c r="A247"/>
  <c r="J246"/>
  <c r="G246"/>
  <c r="A246"/>
  <c r="J245"/>
  <c r="G245"/>
  <c r="A245"/>
  <c r="J244"/>
  <c r="G244"/>
  <c r="A244"/>
  <c r="J243"/>
  <c r="G243"/>
  <c r="A243"/>
  <c r="J242"/>
  <c r="G242"/>
  <c r="A242"/>
  <c r="J241"/>
  <c r="G241"/>
  <c r="A241"/>
  <c r="L240"/>
  <c r="K240"/>
  <c r="I240"/>
  <c r="H240"/>
  <c r="F240"/>
  <c r="A240"/>
  <c r="J239"/>
  <c r="G239"/>
  <c r="A239"/>
  <c r="J238"/>
  <c r="G238"/>
  <c r="A238"/>
  <c r="J237"/>
  <c r="G237"/>
  <c r="A237"/>
  <c r="J236"/>
  <c r="G236"/>
  <c r="A236"/>
  <c r="J235"/>
  <c r="G235"/>
  <c r="A235"/>
  <c r="J234"/>
  <c r="G234"/>
  <c r="A234"/>
  <c r="J233"/>
  <c r="G233"/>
  <c r="A233"/>
  <c r="J232"/>
  <c r="G232"/>
  <c r="A232"/>
  <c r="J231"/>
  <c r="G231"/>
  <c r="A231"/>
  <c r="J230"/>
  <c r="G230"/>
  <c r="A230"/>
  <c r="J229"/>
  <c r="G229"/>
  <c r="A229"/>
  <c r="J228"/>
  <c r="G228"/>
  <c r="A228"/>
  <c r="L227"/>
  <c r="K227"/>
  <c r="I227"/>
  <c r="H227"/>
  <c r="F227"/>
  <c r="A227"/>
  <c r="J226"/>
  <c r="G226"/>
  <c r="A226"/>
  <c r="J225"/>
  <c r="G225"/>
  <c r="A225"/>
  <c r="J224"/>
  <c r="G224"/>
  <c r="A224"/>
  <c r="J223"/>
  <c r="G223"/>
  <c r="A223"/>
  <c r="J222"/>
  <c r="G222"/>
  <c r="A222"/>
  <c r="J221"/>
  <c r="G221"/>
  <c r="A221"/>
  <c r="J220"/>
  <c r="G220"/>
  <c r="A220"/>
  <c r="J219"/>
  <c r="G219"/>
  <c r="A219"/>
  <c r="L218"/>
  <c r="K218"/>
  <c r="I218"/>
  <c r="H218"/>
  <c r="F218"/>
  <c r="A218"/>
  <c r="J217"/>
  <c r="G217"/>
  <c r="A217"/>
  <c r="J216"/>
  <c r="G216"/>
  <c r="A216"/>
  <c r="J215"/>
  <c r="G215"/>
  <c r="A215"/>
  <c r="J214"/>
  <c r="G214"/>
  <c r="A214"/>
  <c r="J213"/>
  <c r="G213"/>
  <c r="A213"/>
  <c r="J212"/>
  <c r="G212"/>
  <c r="A212"/>
  <c r="J211"/>
  <c r="G211"/>
  <c r="A211"/>
  <c r="J210"/>
  <c r="G210"/>
  <c r="A210"/>
  <c r="J209"/>
  <c r="G209"/>
  <c r="A209"/>
  <c r="L208"/>
  <c r="K208"/>
  <c r="I208"/>
  <c r="H208"/>
  <c r="F208"/>
  <c r="A208"/>
  <c r="J207"/>
  <c r="G207"/>
  <c r="A207"/>
  <c r="J206"/>
  <c r="G206"/>
  <c r="A206"/>
  <c r="J205"/>
  <c r="G205"/>
  <c r="A205"/>
  <c r="J204"/>
  <c r="G204"/>
  <c r="A204"/>
  <c r="J203"/>
  <c r="G203"/>
  <c r="A203"/>
  <c r="J202"/>
  <c r="G202"/>
  <c r="A202"/>
  <c r="J201"/>
  <c r="G201"/>
  <c r="A201"/>
  <c r="J200"/>
  <c r="G200"/>
  <c r="A200"/>
  <c r="J199"/>
  <c r="G199"/>
  <c r="A199"/>
  <c r="J198"/>
  <c r="G198"/>
  <c r="A198"/>
  <c r="J197"/>
  <c r="G197"/>
  <c r="A197"/>
  <c r="J196"/>
  <c r="G196"/>
  <c r="A196"/>
  <c r="J195"/>
  <c r="G195"/>
  <c r="A195"/>
  <c r="L194"/>
  <c r="K194"/>
  <c r="I194"/>
  <c r="H194"/>
  <c r="G194" s="1"/>
  <c r="F194"/>
  <c r="A194"/>
  <c r="J193"/>
  <c r="G193"/>
  <c r="A193"/>
  <c r="J192"/>
  <c r="G192"/>
  <c r="A192"/>
  <c r="J191"/>
  <c r="G191"/>
  <c r="A191"/>
  <c r="J190"/>
  <c r="G190"/>
  <c r="A190"/>
  <c r="J189"/>
  <c r="G189"/>
  <c r="A189"/>
  <c r="J188"/>
  <c r="G188"/>
  <c r="A188"/>
  <c r="J187"/>
  <c r="G187"/>
  <c r="A187"/>
  <c r="J186"/>
  <c r="G186"/>
  <c r="A186"/>
  <c r="J185"/>
  <c r="G185"/>
  <c r="A185"/>
  <c r="J184"/>
  <c r="G184"/>
  <c r="A184"/>
  <c r="L183"/>
  <c r="K183"/>
  <c r="I183"/>
  <c r="H183"/>
  <c r="F183"/>
  <c r="A183"/>
  <c r="J182"/>
  <c r="G182"/>
  <c r="A182"/>
  <c r="J181"/>
  <c r="G181"/>
  <c r="A181"/>
  <c r="J180"/>
  <c r="G180"/>
  <c r="A180"/>
  <c r="J179"/>
  <c r="G179"/>
  <c r="A179"/>
  <c r="J178"/>
  <c r="G178"/>
  <c r="A178"/>
  <c r="J177"/>
  <c r="G177"/>
  <c r="A177"/>
  <c r="J176"/>
  <c r="G176"/>
  <c r="A176"/>
  <c r="J175"/>
  <c r="G175"/>
  <c r="A175"/>
  <c r="J174"/>
  <c r="G174"/>
  <c r="A174"/>
  <c r="J173"/>
  <c r="G173"/>
  <c r="A173"/>
  <c r="J172"/>
  <c r="G172"/>
  <c r="A172"/>
  <c r="J171"/>
  <c r="G171"/>
  <c r="A171"/>
  <c r="J170"/>
  <c r="G170"/>
  <c r="A170"/>
  <c r="J169"/>
  <c r="G169"/>
  <c r="A169"/>
  <c r="L168"/>
  <c r="J168" s="1"/>
  <c r="K168"/>
  <c r="I168"/>
  <c r="H168"/>
  <c r="F168"/>
  <c r="A168"/>
  <c r="J167"/>
  <c r="G167"/>
  <c r="A167"/>
  <c r="J166"/>
  <c r="G166"/>
  <c r="A166"/>
  <c r="J165"/>
  <c r="G165"/>
  <c r="A165"/>
  <c r="J164"/>
  <c r="G164"/>
  <c r="A164"/>
  <c r="J163"/>
  <c r="G163"/>
  <c r="A163"/>
  <c r="J162"/>
  <c r="G162"/>
  <c r="A162"/>
  <c r="J161"/>
  <c r="G161"/>
  <c r="A161"/>
  <c r="J160"/>
  <c r="G160"/>
  <c r="A160"/>
  <c r="J159"/>
  <c r="G159"/>
  <c r="A159"/>
  <c r="J158"/>
  <c r="G158"/>
  <c r="A158"/>
  <c r="J157"/>
  <c r="G157"/>
  <c r="A157"/>
  <c r="L156"/>
  <c r="K156"/>
  <c r="I156"/>
  <c r="H156"/>
  <c r="F156"/>
  <c r="A156"/>
  <c r="J155"/>
  <c r="G155"/>
  <c r="A155"/>
  <c r="J154"/>
  <c r="G154"/>
  <c r="A154"/>
  <c r="J153"/>
  <c r="G153"/>
  <c r="A153"/>
  <c r="J152"/>
  <c r="G152"/>
  <c r="A152"/>
  <c r="J151"/>
  <c r="G151"/>
  <c r="A151"/>
  <c r="J150"/>
  <c r="G150"/>
  <c r="A150"/>
  <c r="J149"/>
  <c r="G149"/>
  <c r="A149"/>
  <c r="J148"/>
  <c r="G148"/>
  <c r="A148"/>
  <c r="J147"/>
  <c r="G147"/>
  <c r="A147"/>
  <c r="L146"/>
  <c r="K146"/>
  <c r="I146"/>
  <c r="H146"/>
  <c r="F146"/>
  <c r="A146"/>
  <c r="J145"/>
  <c r="G145"/>
  <c r="A145"/>
  <c r="J144"/>
  <c r="G144"/>
  <c r="A144"/>
  <c r="J143"/>
  <c r="G143"/>
  <c r="A143"/>
  <c r="J142"/>
  <c r="G142"/>
  <c r="A142"/>
  <c r="J141"/>
  <c r="G141"/>
  <c r="A141"/>
  <c r="J140"/>
  <c r="G140"/>
  <c r="A140"/>
  <c r="J139"/>
  <c r="G139"/>
  <c r="A139"/>
  <c r="J138"/>
  <c r="G138"/>
  <c r="A138"/>
  <c r="J137"/>
  <c r="G137"/>
  <c r="A137"/>
  <c r="J136"/>
  <c r="G136"/>
  <c r="A136"/>
  <c r="J135"/>
  <c r="G135"/>
  <c r="A135"/>
  <c r="L134"/>
  <c r="K134"/>
  <c r="I134"/>
  <c r="G134" s="1"/>
  <c r="H134"/>
  <c r="F134"/>
  <c r="A134"/>
  <c r="J133"/>
  <c r="G133"/>
  <c r="A133"/>
  <c r="J132"/>
  <c r="G132"/>
  <c r="A132"/>
  <c r="J131"/>
  <c r="G131"/>
  <c r="A131"/>
  <c r="J130"/>
  <c r="G130"/>
  <c r="A130"/>
  <c r="J129"/>
  <c r="G129"/>
  <c r="A129"/>
  <c r="J128"/>
  <c r="G128"/>
  <c r="A128"/>
  <c r="J127"/>
  <c r="G127"/>
  <c r="A127"/>
  <c r="J126"/>
  <c r="G126"/>
  <c r="A126"/>
  <c r="J125"/>
  <c r="G125"/>
  <c r="A125"/>
  <c r="L124"/>
  <c r="K124"/>
  <c r="I124"/>
  <c r="H124"/>
  <c r="F124"/>
  <c r="A124"/>
  <c r="J123"/>
  <c r="G123"/>
  <c r="A123"/>
  <c r="J122"/>
  <c r="G122"/>
  <c r="A122"/>
  <c r="J121"/>
  <c r="G121"/>
  <c r="A121"/>
  <c r="J120"/>
  <c r="G120"/>
  <c r="A120"/>
  <c r="J119"/>
  <c r="G119"/>
  <c r="A119"/>
  <c r="J118"/>
  <c r="G118"/>
  <c r="A118"/>
  <c r="J117"/>
  <c r="G117"/>
  <c r="A117"/>
  <c r="J116"/>
  <c r="G116"/>
  <c r="A116"/>
  <c r="J115"/>
  <c r="G115"/>
  <c r="A115"/>
  <c r="J114"/>
  <c r="G114"/>
  <c r="A114"/>
  <c r="J113"/>
  <c r="G113"/>
  <c r="A113"/>
  <c r="J112"/>
  <c r="G112"/>
  <c r="A112"/>
  <c r="L111"/>
  <c r="K111"/>
  <c r="I111"/>
  <c r="G111" s="1"/>
  <c r="H111"/>
  <c r="F111"/>
  <c r="A111"/>
  <c r="J110"/>
  <c r="G110"/>
  <c r="A110"/>
  <c r="J109"/>
  <c r="G109"/>
  <c r="A109"/>
  <c r="J108"/>
  <c r="G108"/>
  <c r="A108"/>
  <c r="J107"/>
  <c r="G107"/>
  <c r="A107"/>
  <c r="J106"/>
  <c r="G106"/>
  <c r="A106"/>
  <c r="J105"/>
  <c r="G105"/>
  <c r="A105"/>
  <c r="J104"/>
  <c r="G104"/>
  <c r="A104"/>
  <c r="J103"/>
  <c r="G103"/>
  <c r="A103"/>
  <c r="L102"/>
  <c r="J102" s="1"/>
  <c r="K102"/>
  <c r="I102"/>
  <c r="H102"/>
  <c r="F102"/>
  <c r="A102"/>
  <c r="J101"/>
  <c r="G101"/>
  <c r="A101"/>
  <c r="J100"/>
  <c r="G100"/>
  <c r="A100"/>
  <c r="J99"/>
  <c r="G99"/>
  <c r="A99"/>
  <c r="J98"/>
  <c r="G98"/>
  <c r="A98"/>
  <c r="J97"/>
  <c r="G97"/>
  <c r="A97"/>
  <c r="J96"/>
  <c r="G96"/>
  <c r="A96"/>
  <c r="J95"/>
  <c r="G95"/>
  <c r="A95"/>
  <c r="J94"/>
  <c r="G94"/>
  <c r="A94"/>
  <c r="J93"/>
  <c r="G93"/>
  <c r="A93"/>
  <c r="J92"/>
  <c r="G92"/>
  <c r="A92"/>
  <c r="L91"/>
  <c r="K91"/>
  <c r="I91"/>
  <c r="H91"/>
  <c r="F91"/>
  <c r="A91"/>
  <c r="J90"/>
  <c r="G90"/>
  <c r="A90"/>
  <c r="J89"/>
  <c r="G89"/>
  <c r="A89"/>
  <c r="J88"/>
  <c r="G88"/>
  <c r="A88"/>
  <c r="J87"/>
  <c r="G87"/>
  <c r="A87"/>
  <c r="J86"/>
  <c r="G86"/>
  <c r="A86"/>
  <c r="J85"/>
  <c r="G85"/>
  <c r="A85"/>
  <c r="J84"/>
  <c r="G84"/>
  <c r="A84"/>
  <c r="J83"/>
  <c r="G83"/>
  <c r="A83"/>
  <c r="J82"/>
  <c r="G82"/>
  <c r="A82"/>
  <c r="L81"/>
  <c r="K81"/>
  <c r="I81"/>
  <c r="H81"/>
  <c r="F81"/>
  <c r="A81"/>
  <c r="J80"/>
  <c r="G80"/>
  <c r="A80"/>
  <c r="J79"/>
  <c r="G79"/>
  <c r="A79"/>
  <c r="J78"/>
  <c r="G78"/>
  <c r="A78"/>
  <c r="J77"/>
  <c r="G77"/>
  <c r="A77"/>
  <c r="J76"/>
  <c r="G76"/>
  <c r="A76"/>
  <c r="J75"/>
  <c r="G75"/>
  <c r="A75"/>
  <c r="J74"/>
  <c r="G74"/>
  <c r="A74"/>
  <c r="L73"/>
  <c r="K73"/>
  <c r="I73"/>
  <c r="H73"/>
  <c r="F73"/>
  <c r="A73"/>
  <c r="J72"/>
  <c r="G72"/>
  <c r="A72"/>
  <c r="J71"/>
  <c r="G71"/>
  <c r="A71"/>
  <c r="J70"/>
  <c r="G70"/>
  <c r="A70"/>
  <c r="J69"/>
  <c r="G69"/>
  <c r="A69"/>
  <c r="J68"/>
  <c r="G68"/>
  <c r="A68"/>
  <c r="J67"/>
  <c r="G67"/>
  <c r="A67"/>
  <c r="J66"/>
  <c r="G66"/>
  <c r="A66"/>
  <c r="J65"/>
  <c r="G65"/>
  <c r="A65"/>
  <c r="L64"/>
  <c r="K64"/>
  <c r="I64"/>
  <c r="H64"/>
  <c r="F64"/>
  <c r="A64"/>
  <c r="J63"/>
  <c r="G63"/>
  <c r="A63"/>
  <c r="J62"/>
  <c r="G62"/>
  <c r="A62"/>
  <c r="J61"/>
  <c r="G61"/>
  <c r="A61"/>
  <c r="J60"/>
  <c r="G60"/>
  <c r="A60"/>
  <c r="J59"/>
  <c r="G59"/>
  <c r="A59"/>
  <c r="J58"/>
  <c r="G58"/>
  <c r="A58"/>
  <c r="J57"/>
  <c r="G57"/>
  <c r="A57"/>
  <c r="J56"/>
  <c r="G56"/>
  <c r="A56"/>
  <c r="J55"/>
  <c r="G55"/>
  <c r="A55"/>
  <c r="J54"/>
  <c r="G54"/>
  <c r="A54"/>
  <c r="J53"/>
  <c r="G53"/>
  <c r="A53"/>
  <c r="J52"/>
  <c r="G52"/>
  <c r="A52"/>
  <c r="J51"/>
  <c r="G51"/>
  <c r="A51"/>
  <c r="L50"/>
  <c r="K50"/>
  <c r="I50"/>
  <c r="H50"/>
  <c r="F50"/>
  <c r="A50"/>
  <c r="J49"/>
  <c r="G49"/>
  <c r="A49"/>
  <c r="J48"/>
  <c r="G48"/>
  <c r="A48"/>
  <c r="J47"/>
  <c r="G47"/>
  <c r="A47"/>
  <c r="J46"/>
  <c r="G46"/>
  <c r="A46"/>
  <c r="J45"/>
  <c r="G45"/>
  <c r="A45"/>
  <c r="J44"/>
  <c r="G44"/>
  <c r="A44"/>
  <c r="J43"/>
  <c r="G43"/>
  <c r="A43"/>
  <c r="J42"/>
  <c r="G42"/>
  <c r="A42"/>
  <c r="J41"/>
  <c r="G41"/>
  <c r="A41"/>
  <c r="J40"/>
  <c r="G40"/>
  <c r="A40"/>
  <c r="J39"/>
  <c r="G39"/>
  <c r="A39"/>
  <c r="L38"/>
  <c r="K38"/>
  <c r="I38"/>
  <c r="H38"/>
  <c r="F38"/>
  <c r="A38"/>
  <c r="J37"/>
  <c r="G37"/>
  <c r="A37"/>
  <c r="J36"/>
  <c r="G36"/>
  <c r="A36"/>
  <c r="J35"/>
  <c r="G35"/>
  <c r="A35"/>
  <c r="J34"/>
  <c r="G34"/>
  <c r="A34"/>
  <c r="J33"/>
  <c r="G33"/>
  <c r="A33"/>
  <c r="J32"/>
  <c r="G32"/>
  <c r="A32"/>
  <c r="J31"/>
  <c r="G31"/>
  <c r="A31"/>
  <c r="J30"/>
  <c r="G30"/>
  <c r="A30"/>
  <c r="J29"/>
  <c r="G29"/>
  <c r="A29"/>
  <c r="J28"/>
  <c r="G28"/>
  <c r="A28"/>
  <c r="J27"/>
  <c r="G27"/>
  <c r="A27"/>
  <c r="J26"/>
  <c r="G26"/>
  <c r="A26"/>
  <c r="J25"/>
  <c r="G25"/>
  <c r="A25"/>
  <c r="J24"/>
  <c r="G24"/>
  <c r="A24"/>
  <c r="J23"/>
  <c r="G23"/>
  <c r="A23"/>
  <c r="J22"/>
  <c r="G22"/>
  <c r="A22"/>
  <c r="J21"/>
  <c r="G21"/>
  <c r="A21"/>
  <c r="J20"/>
  <c r="G20"/>
  <c r="A20"/>
  <c r="J19"/>
  <c r="G19"/>
  <c r="A19"/>
  <c r="J18"/>
  <c r="G18"/>
  <c r="A18"/>
  <c r="J17"/>
  <c r="G17"/>
  <c r="A17"/>
  <c r="J16"/>
  <c r="G16"/>
  <c r="A16"/>
  <c r="J15"/>
  <c r="G15"/>
  <c r="A15"/>
  <c r="J14"/>
  <c r="G14"/>
  <c r="A14"/>
  <c r="J13"/>
  <c r="G13"/>
  <c r="A13"/>
  <c r="J12"/>
  <c r="G12"/>
  <c r="A12"/>
  <c r="J11"/>
  <c r="G11"/>
  <c r="A11"/>
  <c r="J10"/>
  <c r="G10"/>
  <c r="A10"/>
  <c r="J9"/>
  <c r="G9"/>
  <c r="A9"/>
  <c r="J8"/>
  <c r="G8"/>
  <c r="A8"/>
  <c r="L7"/>
  <c r="K7"/>
  <c r="I7"/>
  <c r="H7"/>
  <c r="F7"/>
  <c r="F5"/>
  <c r="D5"/>
  <c r="C5"/>
  <c r="G50" l="1"/>
  <c r="G64"/>
  <c r="J73"/>
  <c r="G156"/>
  <c r="J480"/>
  <c r="G765"/>
  <c r="J773"/>
  <c r="J718"/>
  <c r="J38"/>
  <c r="J218"/>
  <c r="G536"/>
  <c r="G397"/>
  <c r="G520"/>
  <c r="G611"/>
  <c r="G7"/>
  <c r="L6"/>
  <c r="J294"/>
  <c r="J331"/>
  <c r="J425"/>
  <c r="G580"/>
  <c r="G693"/>
  <c r="G744"/>
  <c r="G753"/>
  <c r="G331"/>
  <c r="J693"/>
  <c r="K6"/>
  <c r="G73"/>
  <c r="J353"/>
  <c r="J462"/>
  <c r="G558"/>
  <c r="J636"/>
  <c r="G773"/>
  <c r="G38"/>
  <c r="J50"/>
  <c r="J64"/>
  <c r="G81"/>
  <c r="J156"/>
  <c r="J194"/>
  <c r="G218"/>
  <c r="J283"/>
  <c r="J406"/>
  <c r="J452"/>
  <c r="G570"/>
  <c r="G602"/>
  <c r="G652"/>
  <c r="G664"/>
  <c r="J674"/>
  <c r="J706"/>
  <c r="J744"/>
  <c r="J81"/>
  <c r="G102"/>
  <c r="J111"/>
  <c r="J134"/>
  <c r="G168"/>
  <c r="J267"/>
  <c r="G276"/>
  <c r="J376"/>
  <c r="J491"/>
  <c r="J570"/>
  <c r="J602"/>
  <c r="G674"/>
  <c r="G706"/>
  <c r="J124"/>
  <c r="G208"/>
  <c r="G227"/>
  <c r="J387"/>
  <c r="G146"/>
  <c r="G240"/>
  <c r="J256"/>
  <c r="J367"/>
  <c r="G452"/>
  <c r="J472"/>
  <c r="G636"/>
  <c r="G734"/>
  <c r="J765"/>
  <c r="I6"/>
  <c r="J7"/>
  <c r="J91"/>
  <c r="J183"/>
  <c r="G294"/>
  <c r="H6"/>
  <c r="G91"/>
  <c r="G124"/>
  <c r="J146"/>
  <c r="G183"/>
  <c r="J208"/>
  <c r="J227"/>
  <c r="J240"/>
  <c r="G256"/>
  <c r="J397"/>
  <c r="G406"/>
  <c r="G425"/>
  <c r="G440"/>
  <c r="G462"/>
  <c r="G480"/>
  <c r="G491"/>
  <c r="J502"/>
  <c r="J664"/>
  <c r="G684"/>
  <c r="J303"/>
  <c r="G376"/>
  <c r="G387"/>
  <c r="J440"/>
  <c r="G472"/>
  <c r="G502"/>
  <c r="J536"/>
  <c r="J545"/>
  <c r="J580"/>
  <c r="G590"/>
  <c r="J652"/>
  <c r="J684"/>
  <c r="G718"/>
  <c r="J753"/>
  <c r="J276"/>
  <c r="G303"/>
  <c r="J590"/>
  <c r="J611"/>
  <c r="G6" l="1"/>
  <c r="J6"/>
</calcChain>
</file>

<file path=xl/comments1.xml><?xml version="1.0" encoding="utf-8"?>
<comments xmlns="http://schemas.openxmlformats.org/spreadsheetml/2006/main">
  <authors>
    <author>phnga</author>
  </authors>
  <commentList>
    <comment ref="F20" author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  <comment ref="F375" author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  <comment ref="F582" author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  <comment ref="F589" author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  <comment ref="F655" authorId="0">
      <text>
        <r>
          <rPr>
            <b/>
            <sz val="9"/>
            <color indexed="81"/>
            <rFont val="Tahoma"/>
            <family val="2"/>
          </rPr>
          <t>phnga:</t>
        </r>
        <r>
          <rPr>
            <sz val="9"/>
            <color indexed="81"/>
            <rFont val="Tahoma"/>
            <family val="2"/>
          </rPr>
          <t xml:space="preserve">
mới tách</t>
        </r>
      </text>
    </comment>
  </commentList>
</comments>
</file>

<file path=xl/sharedStrings.xml><?xml version="1.0" encoding="utf-8"?>
<sst xmlns="http://schemas.openxmlformats.org/spreadsheetml/2006/main" count="3115" uniqueCount="1577">
  <si>
    <t>TỔNG HỢP PHÂN BỔ MẪU ĐỊA BÀN ĐIỀU TRA CẤP HUYỆN</t>
  </si>
  <si>
    <t>TT tỉnh</t>
  </si>
  <si>
    <t>Mã tỉnh</t>
  </si>
  <si>
    <t>Tên tỉnh</t>
  </si>
  <si>
    <t>Mã Huyện</t>
  </si>
  <si>
    <t>Tên Tỉnh/
Tên Huyện</t>
  </si>
  <si>
    <t>Số địa bàn điều tra năm</t>
  </si>
  <si>
    <t>Số địa bàn điều tra quý</t>
  </si>
  <si>
    <t>Tổng số</t>
  </si>
  <si>
    <t>Thành thị</t>
  </si>
  <si>
    <t>Nông thôn</t>
  </si>
  <si>
    <t>000</t>
  </si>
  <si>
    <t>Toàn quốc</t>
  </si>
  <si>
    <t>1</t>
  </si>
  <si>
    <t>01</t>
  </si>
  <si>
    <t>TP Hà Nội</t>
  </si>
  <si>
    <t/>
  </si>
  <si>
    <t>001</t>
  </si>
  <si>
    <t>Quận Ba Đình</t>
  </si>
  <si>
    <t>002</t>
  </si>
  <si>
    <t>Quận Hoàn Kiếm</t>
  </si>
  <si>
    <t>003</t>
  </si>
  <si>
    <t>Quận Tây Hồ</t>
  </si>
  <si>
    <t>004</t>
  </si>
  <si>
    <t>Quận Long Biên</t>
  </si>
  <si>
    <t>005</t>
  </si>
  <si>
    <t>Quận Cầu Giấy</t>
  </si>
  <si>
    <t>006</t>
  </si>
  <si>
    <t>Quận Đống Đa</t>
  </si>
  <si>
    <t>007</t>
  </si>
  <si>
    <t>Quận Hai Bà Trưng</t>
  </si>
  <si>
    <t>008</t>
  </si>
  <si>
    <t>Quận Hoàng Mai</t>
  </si>
  <si>
    <t>009</t>
  </si>
  <si>
    <t>Quận Thanh Xuân</t>
  </si>
  <si>
    <t>016</t>
  </si>
  <si>
    <t>Huyện Sóc Sơn</t>
  </si>
  <si>
    <t>017</t>
  </si>
  <si>
    <t>Huyện Đông Anh</t>
  </si>
  <si>
    <t>018</t>
  </si>
  <si>
    <t>Huyện Gia Lâm</t>
  </si>
  <si>
    <t>019</t>
  </si>
  <si>
    <t>Quận Nam Từ Liêm</t>
  </si>
  <si>
    <t>020</t>
  </si>
  <si>
    <t>Huyện Thanh Trì</t>
  </si>
  <si>
    <t>021</t>
  </si>
  <si>
    <t>Quận Bắc Từ Liêm</t>
  </si>
  <si>
    <t>250</t>
  </si>
  <si>
    <t>Huyện Mê Linh</t>
  </si>
  <si>
    <t>268</t>
  </si>
  <si>
    <t>Quận Hà Đông</t>
  </si>
  <si>
    <t>269</t>
  </si>
  <si>
    <t>Thị xã Sơn Tây</t>
  </si>
  <si>
    <t>271</t>
  </si>
  <si>
    <t>Huyện Ba Vì</t>
  </si>
  <si>
    <t>272</t>
  </si>
  <si>
    <t>Huyện Phúc Thọ</t>
  </si>
  <si>
    <t>273</t>
  </si>
  <si>
    <t>Huyện Đan Phượng</t>
  </si>
  <si>
    <t>274</t>
  </si>
  <si>
    <t>Huyện Hoài Đức</t>
  </si>
  <si>
    <t>275</t>
  </si>
  <si>
    <t>Huyện Quốc Oai</t>
  </si>
  <si>
    <t>276</t>
  </si>
  <si>
    <t>Huyện Thạch Thất</t>
  </si>
  <si>
    <t>277</t>
  </si>
  <si>
    <t>Huyện Chương Mỹ</t>
  </si>
  <si>
    <t>278</t>
  </si>
  <si>
    <t>Huyện Thanh Oai</t>
  </si>
  <si>
    <t>279</t>
  </si>
  <si>
    <t>Huyện Thường Tín</t>
  </si>
  <si>
    <t>280</t>
  </si>
  <si>
    <t>Huyện Phú Xuyên</t>
  </si>
  <si>
    <t>281</t>
  </si>
  <si>
    <t>Huyện ứng Hòa</t>
  </si>
  <si>
    <t>282</t>
  </si>
  <si>
    <t>Huyện Mỹ Đức</t>
  </si>
  <si>
    <t>2</t>
  </si>
  <si>
    <t>02</t>
  </si>
  <si>
    <t>Tỉnh Hà Giang</t>
  </si>
  <si>
    <t>024</t>
  </si>
  <si>
    <t>Thành phố Hà Giang</t>
  </si>
  <si>
    <t>026</t>
  </si>
  <si>
    <t>Huyện Đồng Văn</t>
  </si>
  <si>
    <t>027</t>
  </si>
  <si>
    <t>Huyện Mèo Vạc</t>
  </si>
  <si>
    <t>028</t>
  </si>
  <si>
    <t>Huyện Yên Minh</t>
  </si>
  <si>
    <t>029</t>
  </si>
  <si>
    <t>Huyện Quản Bạ</t>
  </si>
  <si>
    <t>030</t>
  </si>
  <si>
    <t>Huyện Vị Xuyên</t>
  </si>
  <si>
    <t>031</t>
  </si>
  <si>
    <t>Huyện Bắc Mê</t>
  </si>
  <si>
    <t>032</t>
  </si>
  <si>
    <t>Huyện Hoàng Su Phì</t>
  </si>
  <si>
    <t>033</t>
  </si>
  <si>
    <t>Huyện Xín Mần</t>
  </si>
  <si>
    <t>034</t>
  </si>
  <si>
    <t>Huyện Bắc Quang</t>
  </si>
  <si>
    <t>035</t>
  </si>
  <si>
    <t>Huyện Quang Bình</t>
  </si>
  <si>
    <t>3</t>
  </si>
  <si>
    <t>04</t>
  </si>
  <si>
    <t>Tỉnh Cao Bằng</t>
  </si>
  <si>
    <t>040</t>
  </si>
  <si>
    <t>Thành phố Cao Bằng</t>
  </si>
  <si>
    <t>042</t>
  </si>
  <si>
    <t>Huyện Bảo Lâm</t>
  </si>
  <si>
    <t>043</t>
  </si>
  <si>
    <t>Huyện Bảo Lạc</t>
  </si>
  <si>
    <t>044</t>
  </si>
  <si>
    <t>Huyện Thông Nông</t>
  </si>
  <si>
    <t>045</t>
  </si>
  <si>
    <t>Huyện Hà Quảng</t>
  </si>
  <si>
    <t>046</t>
  </si>
  <si>
    <t>Huyện Trà Lĩnh</t>
  </si>
  <si>
    <t>047</t>
  </si>
  <si>
    <t>Huyện Trùng Khánh</t>
  </si>
  <si>
    <t>048</t>
  </si>
  <si>
    <t>Huyện Hạ Lang</t>
  </si>
  <si>
    <t>049</t>
  </si>
  <si>
    <t>Huyện Quảng Uyên</t>
  </si>
  <si>
    <t>050</t>
  </si>
  <si>
    <t>Huyện Phục Hoà</t>
  </si>
  <si>
    <t>051</t>
  </si>
  <si>
    <t>Huyện Hoà An</t>
  </si>
  <si>
    <t>052</t>
  </si>
  <si>
    <t>Huyện Nguyên Bình</t>
  </si>
  <si>
    <t>053</t>
  </si>
  <si>
    <t>Huyện Thạch An</t>
  </si>
  <si>
    <t>4</t>
  </si>
  <si>
    <t>06</t>
  </si>
  <si>
    <t>Tỉnh Bắc Kạn</t>
  </si>
  <si>
    <t>058</t>
  </si>
  <si>
    <t>Thị xã Bắc Kạn</t>
  </si>
  <si>
    <t>060</t>
  </si>
  <si>
    <t>Huyện Pác Nặm</t>
  </si>
  <si>
    <t>061</t>
  </si>
  <si>
    <t>Huyện Ba Bể</t>
  </si>
  <si>
    <t>062</t>
  </si>
  <si>
    <t>Huyện Ngân Sơn</t>
  </si>
  <si>
    <t>063</t>
  </si>
  <si>
    <t>Huyện Bạch Thông</t>
  </si>
  <si>
    <t>064</t>
  </si>
  <si>
    <t>Huyện Chợ Đồn</t>
  </si>
  <si>
    <t>065</t>
  </si>
  <si>
    <t>Huyện Chợ Mới</t>
  </si>
  <si>
    <t>066</t>
  </si>
  <si>
    <t>Huyện Na Rì</t>
  </si>
  <si>
    <t>5</t>
  </si>
  <si>
    <t>08</t>
  </si>
  <si>
    <t>Tỉnh Tuyên Quang</t>
  </si>
  <si>
    <t>070</t>
  </si>
  <si>
    <t>Thành phố Tuyên Quang</t>
  </si>
  <si>
    <t>071</t>
  </si>
  <si>
    <t>Huyện Lâm Bình</t>
  </si>
  <si>
    <t>072</t>
  </si>
  <si>
    <t>Huyện Nà Hang</t>
  </si>
  <si>
    <t>073</t>
  </si>
  <si>
    <t>Huyện Chiêm Hóa</t>
  </si>
  <si>
    <t>074</t>
  </si>
  <si>
    <t>Huyện Hàm Yên</t>
  </si>
  <si>
    <t>075</t>
  </si>
  <si>
    <t>Huyện Yên Sơn</t>
  </si>
  <si>
    <t>076</t>
  </si>
  <si>
    <t>Huyện Sơn Dương</t>
  </si>
  <si>
    <t>6</t>
  </si>
  <si>
    <t>10</t>
  </si>
  <si>
    <t>Tỉnh Lào Cai</t>
  </si>
  <si>
    <t>080</t>
  </si>
  <si>
    <t>Thành phố Lào Cai</t>
  </si>
  <si>
    <t>082</t>
  </si>
  <si>
    <t>Huyện Bát Xát</t>
  </si>
  <si>
    <t>083</t>
  </si>
  <si>
    <t>Huyện Mường Khương</t>
  </si>
  <si>
    <t>084</t>
  </si>
  <si>
    <t>Huyện Si Ma Cai</t>
  </si>
  <si>
    <t>085</t>
  </si>
  <si>
    <t>Huyện Bắc Hà</t>
  </si>
  <si>
    <t>086</t>
  </si>
  <si>
    <t>Huyện Bảo Thắng</t>
  </si>
  <si>
    <t>087</t>
  </si>
  <si>
    <t>Huyện Bảo Yên</t>
  </si>
  <si>
    <t>088</t>
  </si>
  <si>
    <t>Huyện Sa Pa</t>
  </si>
  <si>
    <t>089</t>
  </si>
  <si>
    <t>Huyện Văn Bàn</t>
  </si>
  <si>
    <t>7</t>
  </si>
  <si>
    <t>11</t>
  </si>
  <si>
    <t>Tỉnh Điện Biên</t>
  </si>
  <si>
    <t>094</t>
  </si>
  <si>
    <t>Thành phố Điện Biên Phủ</t>
  </si>
  <si>
    <t>095</t>
  </si>
  <si>
    <t>Thị Xã Mường Lay</t>
  </si>
  <si>
    <t>096</t>
  </si>
  <si>
    <t>Huyện Mường Nhé</t>
  </si>
  <si>
    <t>097</t>
  </si>
  <si>
    <t>Huyện Mường Chà</t>
  </si>
  <si>
    <t>098</t>
  </si>
  <si>
    <t>Huyện Tủa Chùa</t>
  </si>
  <si>
    <t>099</t>
  </si>
  <si>
    <t>Huyện Tuần Giáo</t>
  </si>
  <si>
    <t>100</t>
  </si>
  <si>
    <t>Huyện Điện Biên</t>
  </si>
  <si>
    <t>101</t>
  </si>
  <si>
    <t>Huyện Điện Biên Đông</t>
  </si>
  <si>
    <t>102</t>
  </si>
  <si>
    <t>Huyện Mường ảng</t>
  </si>
  <si>
    <t>103</t>
  </si>
  <si>
    <t>Huyện Nậm Pồ</t>
  </si>
  <si>
    <t>8</t>
  </si>
  <si>
    <t>12</t>
  </si>
  <si>
    <t>Tỉnh Lai Châu</t>
  </si>
  <si>
    <t>105</t>
  </si>
  <si>
    <t>Thành phố Lai Châu</t>
  </si>
  <si>
    <t>106</t>
  </si>
  <si>
    <t>Huyện Tam Đường</t>
  </si>
  <si>
    <t>107</t>
  </si>
  <si>
    <t>Huyện Mường Tè</t>
  </si>
  <si>
    <t>108</t>
  </si>
  <si>
    <t>Huyện Sìn Hồ</t>
  </si>
  <si>
    <t>109</t>
  </si>
  <si>
    <t>Huyện Phong Thổ</t>
  </si>
  <si>
    <t>110</t>
  </si>
  <si>
    <t>Huyện Than Uyên</t>
  </si>
  <si>
    <t>111</t>
  </si>
  <si>
    <t>Huyện Tân Uyên</t>
  </si>
  <si>
    <t>112</t>
  </si>
  <si>
    <t>Huyện Nậm Nhùn</t>
  </si>
  <si>
    <t>9</t>
  </si>
  <si>
    <t>14</t>
  </si>
  <si>
    <t>Tỉnh Sơn La</t>
  </si>
  <si>
    <t>116</t>
  </si>
  <si>
    <t>Thành phố Sơn La</t>
  </si>
  <si>
    <t>118</t>
  </si>
  <si>
    <t>Huyện Quỳnh Nhai</t>
  </si>
  <si>
    <t>119</t>
  </si>
  <si>
    <t>Huyện Thuận Châu</t>
  </si>
  <si>
    <t>120</t>
  </si>
  <si>
    <t>Huyện Mường La</t>
  </si>
  <si>
    <t>121</t>
  </si>
  <si>
    <t>Huyện Bắc Yên</t>
  </si>
  <si>
    <t>122</t>
  </si>
  <si>
    <t>Huyện Phù Yên</t>
  </si>
  <si>
    <t>123</t>
  </si>
  <si>
    <t>Huyện Mộc Châu</t>
  </si>
  <si>
    <t>124</t>
  </si>
  <si>
    <t>Huyện Yên Châu</t>
  </si>
  <si>
    <t>125</t>
  </si>
  <si>
    <t>Huyện Mai Sơn</t>
  </si>
  <si>
    <t>126</t>
  </si>
  <si>
    <t>Huyện Sông Mã</t>
  </si>
  <si>
    <t>127</t>
  </si>
  <si>
    <t>Huyện Sốp Cộp</t>
  </si>
  <si>
    <t>128</t>
  </si>
  <si>
    <t>Huyện Vân Hồ</t>
  </si>
  <si>
    <t>15</t>
  </si>
  <si>
    <t>Tỉnh Yên Bái</t>
  </si>
  <si>
    <t>132</t>
  </si>
  <si>
    <t>Thành phố Yên Bái</t>
  </si>
  <si>
    <t>133</t>
  </si>
  <si>
    <t>Thị xã Nghĩa Lộ</t>
  </si>
  <si>
    <t>135</t>
  </si>
  <si>
    <t>Huyện Lục Yên</t>
  </si>
  <si>
    <t>136</t>
  </si>
  <si>
    <t>Huyện Văn Yên</t>
  </si>
  <si>
    <t>137</t>
  </si>
  <si>
    <t>Huyện Mù Căng Chải</t>
  </si>
  <si>
    <t>138</t>
  </si>
  <si>
    <t>Huyện Trấn Yên</t>
  </si>
  <si>
    <t>139</t>
  </si>
  <si>
    <t>Huyện Trạm Tấu</t>
  </si>
  <si>
    <t>140</t>
  </si>
  <si>
    <t>Huyện Văn Chấn</t>
  </si>
  <si>
    <t>141</t>
  </si>
  <si>
    <t>Huyện Yên Bình</t>
  </si>
  <si>
    <t>17</t>
  </si>
  <si>
    <t>Tỉnh Hoà Bình</t>
  </si>
  <si>
    <t>148</t>
  </si>
  <si>
    <t>Thành phố Hòa Bình</t>
  </si>
  <si>
    <t>150</t>
  </si>
  <si>
    <t>Huyện Đà Bắc</t>
  </si>
  <si>
    <t>151</t>
  </si>
  <si>
    <t>Huyện Kỳ Sơn</t>
  </si>
  <si>
    <t>152</t>
  </si>
  <si>
    <t>Huyện Lương Sơn</t>
  </si>
  <si>
    <t>153</t>
  </si>
  <si>
    <t>Huyện Kim Bôi</t>
  </si>
  <si>
    <t>154</t>
  </si>
  <si>
    <t>Huyện Cao Phong</t>
  </si>
  <si>
    <t>155</t>
  </si>
  <si>
    <t>Huyện Tân Lạc</t>
  </si>
  <si>
    <t>156</t>
  </si>
  <si>
    <t>Huyện Mai Châu</t>
  </si>
  <si>
    <t>157</t>
  </si>
  <si>
    <t>Huyện Lạc Sơn</t>
  </si>
  <si>
    <t>158</t>
  </si>
  <si>
    <t>Huyện Yên Thủy</t>
  </si>
  <si>
    <t>159</t>
  </si>
  <si>
    <t>Huyện Lạc Thủy</t>
  </si>
  <si>
    <t>19</t>
  </si>
  <si>
    <t>Tỉnh Thái Nguyên</t>
  </si>
  <si>
    <t>164</t>
  </si>
  <si>
    <t>Thành phố Thái Nguyên</t>
  </si>
  <si>
    <t>165</t>
  </si>
  <si>
    <t>Thị xã Sông Công</t>
  </si>
  <si>
    <t>167</t>
  </si>
  <si>
    <t>Huyện Định Hóa</t>
  </si>
  <si>
    <t>168</t>
  </si>
  <si>
    <t>Huyện Phú Lương</t>
  </si>
  <si>
    <t>169</t>
  </si>
  <si>
    <t>Huyện Đồng Hỷ</t>
  </si>
  <si>
    <t>170</t>
  </si>
  <si>
    <t>Huyện Võ Nhai</t>
  </si>
  <si>
    <t>171</t>
  </si>
  <si>
    <t>Huyện Đại Từ</t>
  </si>
  <si>
    <t>172</t>
  </si>
  <si>
    <t>Huyện Phổ Yên</t>
  </si>
  <si>
    <t>173</t>
  </si>
  <si>
    <t>Huyện Phú Bình</t>
  </si>
  <si>
    <t>13</t>
  </si>
  <si>
    <t>20</t>
  </si>
  <si>
    <t>Tỉnh Lạng Sơn</t>
  </si>
  <si>
    <t>178</t>
  </si>
  <si>
    <t>Thành phố Lạng Sơn</t>
  </si>
  <si>
    <t>180</t>
  </si>
  <si>
    <t>Huyện Tràng Định</t>
  </si>
  <si>
    <t>181</t>
  </si>
  <si>
    <t>Huyện Bình Gia</t>
  </si>
  <si>
    <t>182</t>
  </si>
  <si>
    <t>Huyện Văn Lãng</t>
  </si>
  <si>
    <t>183</t>
  </si>
  <si>
    <t>Huyện Cao Lộc</t>
  </si>
  <si>
    <t>184</t>
  </si>
  <si>
    <t>Huyện Văn Quan</t>
  </si>
  <si>
    <t>185</t>
  </si>
  <si>
    <t>Huyện Bắc Sơn</t>
  </si>
  <si>
    <t>186</t>
  </si>
  <si>
    <t>Huyện Hữu Lũng</t>
  </si>
  <si>
    <t>187</t>
  </si>
  <si>
    <t>Huyện Chi Lăng</t>
  </si>
  <si>
    <t>188</t>
  </si>
  <si>
    <t>Huyện Lộc Bình</t>
  </si>
  <si>
    <t>189</t>
  </si>
  <si>
    <t>Huyện Đình Lập</t>
  </si>
  <si>
    <t>22</t>
  </si>
  <si>
    <t>Tỉnh Quảng Ninh</t>
  </si>
  <si>
    <t>193</t>
  </si>
  <si>
    <t>Thành phố Hạ Long</t>
  </si>
  <si>
    <t>194</t>
  </si>
  <si>
    <t>Thành phố Móng Cái</t>
  </si>
  <si>
    <t>195</t>
  </si>
  <si>
    <t>Thành phố Cẩm Phả</t>
  </si>
  <si>
    <t>196</t>
  </si>
  <si>
    <t>Thành phố Uông Bí</t>
  </si>
  <si>
    <t>198</t>
  </si>
  <si>
    <t>Huyện Bình Liêu</t>
  </si>
  <si>
    <t>199</t>
  </si>
  <si>
    <t>Huyện Tiên Yên</t>
  </si>
  <si>
    <t>200</t>
  </si>
  <si>
    <t>Huyện Đầm Hà</t>
  </si>
  <si>
    <t>201</t>
  </si>
  <si>
    <t>Huyện Hải Hà</t>
  </si>
  <si>
    <t>202</t>
  </si>
  <si>
    <t>Huyện Ba Chẽ</t>
  </si>
  <si>
    <t>203</t>
  </si>
  <si>
    <t>Huyện Vân Đồn</t>
  </si>
  <si>
    <t>204</t>
  </si>
  <si>
    <t>Huyện Hoành Bồ</t>
  </si>
  <si>
    <t>205</t>
  </si>
  <si>
    <t>Huyện Đông Triều</t>
  </si>
  <si>
    <t>206</t>
  </si>
  <si>
    <t>Thị xã Quảng Yên</t>
  </si>
  <si>
    <t>207</t>
  </si>
  <si>
    <t>Huyện Cô Tô</t>
  </si>
  <si>
    <t>24</t>
  </si>
  <si>
    <t>Tỉnh Bắc Giang</t>
  </si>
  <si>
    <t>213</t>
  </si>
  <si>
    <t>Thành phố Bắc Giang</t>
  </si>
  <si>
    <t>215</t>
  </si>
  <si>
    <t>Huyện Yên Thế</t>
  </si>
  <si>
    <t>216</t>
  </si>
  <si>
    <t>Huyện Tân Yên</t>
  </si>
  <si>
    <t>217</t>
  </si>
  <si>
    <t>Huyện Lạng Giang</t>
  </si>
  <si>
    <t>218</t>
  </si>
  <si>
    <t>Huyện Lục Nam</t>
  </si>
  <si>
    <t>219</t>
  </si>
  <si>
    <t>Huyện Lục Ngạn</t>
  </si>
  <si>
    <t>220</t>
  </si>
  <si>
    <t>Huyện Sơn Động</t>
  </si>
  <si>
    <t>221</t>
  </si>
  <si>
    <t>Huyện Yên Dũng</t>
  </si>
  <si>
    <t>222</t>
  </si>
  <si>
    <t>Huyện Việt Yên</t>
  </si>
  <si>
    <t>223</t>
  </si>
  <si>
    <t>Huyện Hiệp Hòa</t>
  </si>
  <si>
    <t>16</t>
  </si>
  <si>
    <t>25</t>
  </si>
  <si>
    <t>Tỉnh Phú Thọ</t>
  </si>
  <si>
    <t>227</t>
  </si>
  <si>
    <t>Thành phố Việt Trì</t>
  </si>
  <si>
    <t>228</t>
  </si>
  <si>
    <t>Thị xã Phú Thọ</t>
  </si>
  <si>
    <t>230</t>
  </si>
  <si>
    <t>Huyện Đoan Hùng</t>
  </si>
  <si>
    <t>231</t>
  </si>
  <si>
    <t>Huyện Hạ Hoà</t>
  </si>
  <si>
    <t>232</t>
  </si>
  <si>
    <t>Huyện Thanh Ba</t>
  </si>
  <si>
    <t>233</t>
  </si>
  <si>
    <t>Huyện Phù Ninh</t>
  </si>
  <si>
    <t>234</t>
  </si>
  <si>
    <t>Huyện Yên Lập</t>
  </si>
  <si>
    <t>235</t>
  </si>
  <si>
    <t>Huyện Cẩm Khê</t>
  </si>
  <si>
    <t>236</t>
  </si>
  <si>
    <t>Huyện Tam Nông</t>
  </si>
  <si>
    <t>237</t>
  </si>
  <si>
    <t>Huyện Lâm Thao</t>
  </si>
  <si>
    <t>238</t>
  </si>
  <si>
    <t>Huyện Thanh Sơn</t>
  </si>
  <si>
    <t>239</t>
  </si>
  <si>
    <t>Huyện Thanh Thuỷ</t>
  </si>
  <si>
    <t>240</t>
  </si>
  <si>
    <t>Huyện Tân Sơn</t>
  </si>
  <si>
    <t>26</t>
  </si>
  <si>
    <t>Tỉnh Vĩnh Phúc</t>
  </si>
  <si>
    <t>243</t>
  </si>
  <si>
    <t>Thành phố Vĩnh Yên</t>
  </si>
  <si>
    <t>244</t>
  </si>
  <si>
    <t>Thị xã Phúc Yên</t>
  </si>
  <si>
    <t>246</t>
  </si>
  <si>
    <t>Huyện Lập Thạch</t>
  </si>
  <si>
    <t>247</t>
  </si>
  <si>
    <t>Huyện Tam Dương</t>
  </si>
  <si>
    <t>248</t>
  </si>
  <si>
    <t>Huyện Tam Đảo</t>
  </si>
  <si>
    <t>249</t>
  </si>
  <si>
    <t>Huyện Bình Xuyên</t>
  </si>
  <si>
    <t>251</t>
  </si>
  <si>
    <t>Huyện Yên Lạc</t>
  </si>
  <si>
    <t>252</t>
  </si>
  <si>
    <t>Huyện Vĩnh Tường</t>
  </si>
  <si>
    <t>253</t>
  </si>
  <si>
    <t>Huyện Sông Lô</t>
  </si>
  <si>
    <t>18</t>
  </si>
  <si>
    <t>27</t>
  </si>
  <si>
    <t>Tỉnh Bắc Ninh</t>
  </si>
  <si>
    <t>256</t>
  </si>
  <si>
    <t>Thành phố Bắc Ninh</t>
  </si>
  <si>
    <t>258</t>
  </si>
  <si>
    <t>Huyện Yên Phong</t>
  </si>
  <si>
    <t>259</t>
  </si>
  <si>
    <t>Huyện Quế Võ</t>
  </si>
  <si>
    <t>260</t>
  </si>
  <si>
    <t>Huyện Tiên Du</t>
  </si>
  <si>
    <t>261</t>
  </si>
  <si>
    <t>Thị xã Từ Sơn</t>
  </si>
  <si>
    <t>262</t>
  </si>
  <si>
    <t>Huyện Thuận Thành</t>
  </si>
  <si>
    <t>263</t>
  </si>
  <si>
    <t>Huyện Gia Bình</t>
  </si>
  <si>
    <t>264</t>
  </si>
  <si>
    <t>Huyện Lương Tài</t>
  </si>
  <si>
    <t>30</t>
  </si>
  <si>
    <t>Tỉnh Hải Dương</t>
  </si>
  <si>
    <t>288</t>
  </si>
  <si>
    <t>Thành phố Hải Dương</t>
  </si>
  <si>
    <t>290</t>
  </si>
  <si>
    <t>Thị xã Chí Linh</t>
  </si>
  <si>
    <t>291</t>
  </si>
  <si>
    <t>Huyện Nam Sách</t>
  </si>
  <si>
    <t>292</t>
  </si>
  <si>
    <t>Huyện Kinh Môn</t>
  </si>
  <si>
    <t>293</t>
  </si>
  <si>
    <t>Huyện Kim Thành</t>
  </si>
  <si>
    <t>294</t>
  </si>
  <si>
    <t>Huyện Thanh Hà</t>
  </si>
  <si>
    <t>295</t>
  </si>
  <si>
    <t>Huyện Cẩm Giàng</t>
  </si>
  <si>
    <t>296</t>
  </si>
  <si>
    <t>Huyện Bình Giang</t>
  </si>
  <si>
    <t>297</t>
  </si>
  <si>
    <t>Huyện Gia Lộc</t>
  </si>
  <si>
    <t>298</t>
  </si>
  <si>
    <t>Huyện Tứ Kỳ</t>
  </si>
  <si>
    <t>299</t>
  </si>
  <si>
    <t>Huyện Ninh Giang</t>
  </si>
  <si>
    <t>300</t>
  </si>
  <si>
    <t>Huyện Thanh Miện</t>
  </si>
  <si>
    <t>31</t>
  </si>
  <si>
    <t>TP Hải Phòng</t>
  </si>
  <si>
    <t>303</t>
  </si>
  <si>
    <t>Quận Hồng Bàng</t>
  </si>
  <si>
    <t>304</t>
  </si>
  <si>
    <t>Quận Ngô Quyền</t>
  </si>
  <si>
    <t>305</t>
  </si>
  <si>
    <t>Quận Lê Chân</t>
  </si>
  <si>
    <t>306</t>
  </si>
  <si>
    <t>Quận Hải An</t>
  </si>
  <si>
    <t>307</t>
  </si>
  <si>
    <t>Quận Kiến An</t>
  </si>
  <si>
    <t>308</t>
  </si>
  <si>
    <t>Quận Đồ Sơn</t>
  </si>
  <si>
    <t>309</t>
  </si>
  <si>
    <t>Quận Dương Kinh</t>
  </si>
  <si>
    <t>311</t>
  </si>
  <si>
    <t>Huyện Thuỷ Nguyên</t>
  </si>
  <si>
    <t>312</t>
  </si>
  <si>
    <t>Huyện An Dương</t>
  </si>
  <si>
    <t>313</t>
  </si>
  <si>
    <t>Huyện An Lão</t>
  </si>
  <si>
    <t>314</t>
  </si>
  <si>
    <t>Huyện Kiến Thuỵ</t>
  </si>
  <si>
    <t>315</t>
  </si>
  <si>
    <t>Huyện Tiên Lãng</t>
  </si>
  <si>
    <t>316</t>
  </si>
  <si>
    <t>Huyện Vĩnh Bảo</t>
  </si>
  <si>
    <t>317</t>
  </si>
  <si>
    <t>Huyện Cát Hải</t>
  </si>
  <si>
    <t>318</t>
  </si>
  <si>
    <t>Huyện Bạch Long Vĩ</t>
  </si>
  <si>
    <t>21</t>
  </si>
  <si>
    <t>33</t>
  </si>
  <si>
    <t>Tỉnh Hưng Yên</t>
  </si>
  <si>
    <t>323</t>
  </si>
  <si>
    <t>Thành phố Hưng Yên</t>
  </si>
  <si>
    <t>325</t>
  </si>
  <si>
    <t>Huyện Văn Lâm</t>
  </si>
  <si>
    <t>326</t>
  </si>
  <si>
    <t>Huyện Văn Giang</t>
  </si>
  <si>
    <t>327</t>
  </si>
  <si>
    <t>Huyện Yên Mỹ</t>
  </si>
  <si>
    <t>328</t>
  </si>
  <si>
    <t>Huyện Mỹ Hào</t>
  </si>
  <si>
    <t>329</t>
  </si>
  <si>
    <t>Huyện Ân Thi</t>
  </si>
  <si>
    <t>330</t>
  </si>
  <si>
    <t>Huyện Khoái Châu</t>
  </si>
  <si>
    <t>331</t>
  </si>
  <si>
    <t>Huyện Kim Động</t>
  </si>
  <si>
    <t>332</t>
  </si>
  <si>
    <t>Huyện Tiên Lữ</t>
  </si>
  <si>
    <t>333</t>
  </si>
  <si>
    <t>Huyện Phù Cừ</t>
  </si>
  <si>
    <t>34</t>
  </si>
  <si>
    <t>Tỉnh Thái Bình</t>
  </si>
  <si>
    <t>336</t>
  </si>
  <si>
    <t>Thành phố Thái Bình</t>
  </si>
  <si>
    <t>338</t>
  </si>
  <si>
    <t>Huyện Quỳnh Phụ</t>
  </si>
  <si>
    <t>339</t>
  </si>
  <si>
    <t>Huyện Hưng Hà</t>
  </si>
  <si>
    <t>340</t>
  </si>
  <si>
    <t>Huyện Đông Hưng</t>
  </si>
  <si>
    <t>341</t>
  </si>
  <si>
    <t>Huyện Thái Thụy</t>
  </si>
  <si>
    <t>342</t>
  </si>
  <si>
    <t>Huyện Tiền Hải</t>
  </si>
  <si>
    <t>343</t>
  </si>
  <si>
    <t>Huyện Kiến Xương</t>
  </si>
  <si>
    <t>344</t>
  </si>
  <si>
    <t>Huyện Vũ Thư</t>
  </si>
  <si>
    <t>23</t>
  </si>
  <si>
    <t>35</t>
  </si>
  <si>
    <t>Tỉnh Hà Nam</t>
  </si>
  <si>
    <t>347</t>
  </si>
  <si>
    <t>Thành phố Phủ Lý</t>
  </si>
  <si>
    <t>349</t>
  </si>
  <si>
    <t>Huyện Duy Tiên</t>
  </si>
  <si>
    <t>350</t>
  </si>
  <si>
    <t>Huyện Kim Bảng</t>
  </si>
  <si>
    <t>351</t>
  </si>
  <si>
    <t>Huyện Thanh Liêm</t>
  </si>
  <si>
    <t>352</t>
  </si>
  <si>
    <t>Huyện Bình Lục</t>
  </si>
  <si>
    <t>353</t>
  </si>
  <si>
    <t>Huyện Lý Nhân</t>
  </si>
  <si>
    <t>36</t>
  </si>
  <si>
    <t>Tỉnh Nam Định</t>
  </si>
  <si>
    <t>356</t>
  </si>
  <si>
    <t>Thành phố Nam Định</t>
  </si>
  <si>
    <t>358</t>
  </si>
  <si>
    <t>Huyện Mỹ Lộc</t>
  </si>
  <si>
    <t>359</t>
  </si>
  <si>
    <t>Huyện Vụ Bản</t>
  </si>
  <si>
    <t>360</t>
  </si>
  <si>
    <t>Huyện ý Yên</t>
  </si>
  <si>
    <t>361</t>
  </si>
  <si>
    <t>Huyện Nghĩa Hưng</t>
  </si>
  <si>
    <t>362</t>
  </si>
  <si>
    <t>Huyện Nam Trực</t>
  </si>
  <si>
    <t>363</t>
  </si>
  <si>
    <t>Huyện Trực Ninh</t>
  </si>
  <si>
    <t>364</t>
  </si>
  <si>
    <t>Huyện Xuân Trường</t>
  </si>
  <si>
    <t>365</t>
  </si>
  <si>
    <t>Huyện Giao Thủy</t>
  </si>
  <si>
    <t>366</t>
  </si>
  <si>
    <t>Huyện Hải Hậu</t>
  </si>
  <si>
    <t>37</t>
  </si>
  <si>
    <t>Tỉnh Ninh Bình</t>
  </si>
  <si>
    <t>369</t>
  </si>
  <si>
    <t>Thành phố Ninh Bình</t>
  </si>
  <si>
    <t>370</t>
  </si>
  <si>
    <t>Thị xã Tam Điệp</t>
  </si>
  <si>
    <t>372</t>
  </si>
  <si>
    <t>Huyện Nho Quan</t>
  </si>
  <si>
    <t>373</t>
  </si>
  <si>
    <t>Huyện Gia Viễn</t>
  </si>
  <si>
    <t>374</t>
  </si>
  <si>
    <t>Huyện Hoa Lư</t>
  </si>
  <si>
    <t>375</t>
  </si>
  <si>
    <t>Huyện Yên Khánh</t>
  </si>
  <si>
    <t>376</t>
  </si>
  <si>
    <t>Huyện Kim Sơn</t>
  </si>
  <si>
    <t>377</t>
  </si>
  <si>
    <t>Huyện Yên Mô</t>
  </si>
  <si>
    <t>38</t>
  </si>
  <si>
    <t>Tỉnh Thanh Hóa</t>
  </si>
  <si>
    <t>380</t>
  </si>
  <si>
    <t>Thành phố Thanh Hóa</t>
  </si>
  <si>
    <t>381</t>
  </si>
  <si>
    <t>Thị xã Bỉm Sơn</t>
  </si>
  <si>
    <t>382</t>
  </si>
  <si>
    <t>Thị xã Sầm Sơn</t>
  </si>
  <si>
    <t>384</t>
  </si>
  <si>
    <t>Huyện Mường Lát</t>
  </si>
  <si>
    <t>385</t>
  </si>
  <si>
    <t>Huyện Quan Hóa</t>
  </si>
  <si>
    <t>386</t>
  </si>
  <si>
    <t>Huyện Bá Thước</t>
  </si>
  <si>
    <t>387</t>
  </si>
  <si>
    <t>Huyện Quan Sơn</t>
  </si>
  <si>
    <t>388</t>
  </si>
  <si>
    <t>Huyện Lang Chánh</t>
  </si>
  <si>
    <t>389</t>
  </si>
  <si>
    <t>Huyện Ngọc Lặc</t>
  </si>
  <si>
    <t>390</t>
  </si>
  <si>
    <t>Huyện Cẩm Thủy</t>
  </si>
  <si>
    <t>391</t>
  </si>
  <si>
    <t>Huyện Thạch Thành</t>
  </si>
  <si>
    <t>392</t>
  </si>
  <si>
    <t>Huyện Hà Trung</t>
  </si>
  <si>
    <t>393</t>
  </si>
  <si>
    <t>Huyện Vĩnh Lộc</t>
  </si>
  <si>
    <t>394</t>
  </si>
  <si>
    <t>Huyện Yên Định</t>
  </si>
  <si>
    <t>395</t>
  </si>
  <si>
    <t>Huyện Thọ Xuân</t>
  </si>
  <si>
    <t>396</t>
  </si>
  <si>
    <t>Huyện Thường Xuân</t>
  </si>
  <si>
    <t>397</t>
  </si>
  <si>
    <t>Huyện Triệu Sơn</t>
  </si>
  <si>
    <t>398</t>
  </si>
  <si>
    <t>Huyện Thiệu Hóa</t>
  </si>
  <si>
    <t>399</t>
  </si>
  <si>
    <t>Huyện Hoằng Hóa</t>
  </si>
  <si>
    <t>400</t>
  </si>
  <si>
    <t>Huyện Hậu Lộc</t>
  </si>
  <si>
    <t>401</t>
  </si>
  <si>
    <t>Huyện Nga Sơn</t>
  </si>
  <si>
    <t>402</t>
  </si>
  <si>
    <t>Huyện Như Xuân</t>
  </si>
  <si>
    <t>403</t>
  </si>
  <si>
    <t>Huyện Như Thanh</t>
  </si>
  <si>
    <t>404</t>
  </si>
  <si>
    <t>Huyện Nông Cống</t>
  </si>
  <si>
    <t>405</t>
  </si>
  <si>
    <t>Huyện Đông Sơn</t>
  </si>
  <si>
    <t>406</t>
  </si>
  <si>
    <t>Huyện Quảng Xương</t>
  </si>
  <si>
    <t>407</t>
  </si>
  <si>
    <t>Huyện Tĩnh Gia</t>
  </si>
  <si>
    <t>40</t>
  </si>
  <si>
    <t>Tỉnh Nghệ An</t>
  </si>
  <si>
    <t>412</t>
  </si>
  <si>
    <t>Thành phố Vinh</t>
  </si>
  <si>
    <t>413</t>
  </si>
  <si>
    <t>Thị xã Cửa Lò</t>
  </si>
  <si>
    <t>414</t>
  </si>
  <si>
    <t>Thị xã Thái Hoà</t>
  </si>
  <si>
    <t>415</t>
  </si>
  <si>
    <t>Huyện Quế Phong</t>
  </si>
  <si>
    <t>416</t>
  </si>
  <si>
    <t>Huyện Quỳ Châu</t>
  </si>
  <si>
    <t>417</t>
  </si>
  <si>
    <t>418</t>
  </si>
  <si>
    <t>Huyện Tương Dương</t>
  </si>
  <si>
    <t>419</t>
  </si>
  <si>
    <t>Huyện Nghĩa Đàn</t>
  </si>
  <si>
    <t>420</t>
  </si>
  <si>
    <t>Huyện Quỳ Hợp</t>
  </si>
  <si>
    <t>421</t>
  </si>
  <si>
    <t>Huyện Quỳnh Lưu</t>
  </si>
  <si>
    <t>422</t>
  </si>
  <si>
    <t>Huyện Con Cuông</t>
  </si>
  <si>
    <t>423</t>
  </si>
  <si>
    <t>Huyện Tân Kỳ</t>
  </si>
  <si>
    <t>424</t>
  </si>
  <si>
    <t>Huyện Anh Sơn</t>
  </si>
  <si>
    <t>425</t>
  </si>
  <si>
    <t>Huyện Diễn Châu</t>
  </si>
  <si>
    <t>426</t>
  </si>
  <si>
    <t>Huyện Yên Thành</t>
  </si>
  <si>
    <t>427</t>
  </si>
  <si>
    <t>Huyện Đô Lương</t>
  </si>
  <si>
    <t>428</t>
  </si>
  <si>
    <t>Huyện Thanh Chương</t>
  </si>
  <si>
    <t>429</t>
  </si>
  <si>
    <t>Huyện Nghi Lộc</t>
  </si>
  <si>
    <t>430</t>
  </si>
  <si>
    <t>Huyện Nam Đàn</t>
  </si>
  <si>
    <t>431</t>
  </si>
  <si>
    <t>Huyện Hưng Nguyên</t>
  </si>
  <si>
    <t>432</t>
  </si>
  <si>
    <t>Thị xã Hoàng Mai</t>
  </si>
  <si>
    <t>28</t>
  </si>
  <si>
    <t>42</t>
  </si>
  <si>
    <t>Tỉnh Hà Tĩnh</t>
  </si>
  <si>
    <t>436</t>
  </si>
  <si>
    <t>Thành phố Hà Tĩnh</t>
  </si>
  <si>
    <t>437</t>
  </si>
  <si>
    <t>Thị xã Hồng Lĩnh</t>
  </si>
  <si>
    <t>439</t>
  </si>
  <si>
    <t>Huyện Hương Sơn</t>
  </si>
  <si>
    <t>440</t>
  </si>
  <si>
    <t>Huyện Đức Thọ</t>
  </si>
  <si>
    <t>441</t>
  </si>
  <si>
    <t>Huyện Vũ Quang</t>
  </si>
  <si>
    <t>442</t>
  </si>
  <si>
    <t>Huyện Nghi Xuân</t>
  </si>
  <si>
    <t>443</t>
  </si>
  <si>
    <t>Huyện Can Lộc</t>
  </si>
  <si>
    <t>444</t>
  </si>
  <si>
    <t>Huyện Hương Khê</t>
  </si>
  <si>
    <t>445</t>
  </si>
  <si>
    <t>Huyện Thạch Hà</t>
  </si>
  <si>
    <t>446</t>
  </si>
  <si>
    <t>Huyện Cẩm Xuyên</t>
  </si>
  <si>
    <t>447</t>
  </si>
  <si>
    <t>Huyện Kỳ Anh</t>
  </si>
  <si>
    <t>448</t>
  </si>
  <si>
    <t>Huyện Lộc Hà</t>
  </si>
  <si>
    <t>449</t>
  </si>
  <si>
    <t>Thị xã Kỳ Anh</t>
  </si>
  <si>
    <t>29</t>
  </si>
  <si>
    <t>44</t>
  </si>
  <si>
    <t>Tỉnh Quảng Bình</t>
  </si>
  <si>
    <t>450</t>
  </si>
  <si>
    <t>Thành Phố Đồng Hới</t>
  </si>
  <si>
    <t>452</t>
  </si>
  <si>
    <t>Huyện Minh Hóa</t>
  </si>
  <si>
    <t>453</t>
  </si>
  <si>
    <t>Huyện Tuyên Hóa</t>
  </si>
  <si>
    <t>454</t>
  </si>
  <si>
    <t>Huyện Quảng Trạch</t>
  </si>
  <si>
    <t>455</t>
  </si>
  <si>
    <t>Huyện Bố Trạch</t>
  </si>
  <si>
    <t>456</t>
  </si>
  <si>
    <t>Huyện Quảng Ninh</t>
  </si>
  <si>
    <t>457</t>
  </si>
  <si>
    <t>Huyện Lệ Thủy</t>
  </si>
  <si>
    <t>458</t>
  </si>
  <si>
    <t>Thị xã Ba Đồn</t>
  </si>
  <si>
    <t>45</t>
  </si>
  <si>
    <t>Tỉnh Quảng Trị</t>
  </si>
  <si>
    <t>461</t>
  </si>
  <si>
    <t>Thành phố Đông Hà</t>
  </si>
  <si>
    <t>462</t>
  </si>
  <si>
    <t>Thị xã Quảng Trị</t>
  </si>
  <si>
    <t>464</t>
  </si>
  <si>
    <t>Huyện Vĩnh Linh</t>
  </si>
  <si>
    <t>465</t>
  </si>
  <si>
    <t>Huyện Hướng Hóa</t>
  </si>
  <si>
    <t>466</t>
  </si>
  <si>
    <t>Huyện Gio Linh</t>
  </si>
  <si>
    <t>467</t>
  </si>
  <si>
    <t>Huyện Đa Krông</t>
  </si>
  <si>
    <t>468</t>
  </si>
  <si>
    <t>Huyện Cam Lộ</t>
  </si>
  <si>
    <t>469</t>
  </si>
  <si>
    <t>Huyện Triệu Phong</t>
  </si>
  <si>
    <t>470</t>
  </si>
  <si>
    <t>Huyện Hải Lăng</t>
  </si>
  <si>
    <t>471</t>
  </si>
  <si>
    <t>Huyện Cồn Cỏ</t>
  </si>
  <si>
    <t>46</t>
  </si>
  <si>
    <t>Tỉnh Thừa Thiên Huế</t>
  </si>
  <si>
    <t>474</t>
  </si>
  <si>
    <t>Thành phố Huế</t>
  </si>
  <si>
    <t>476</t>
  </si>
  <si>
    <t>Huyện Phong Điền</t>
  </si>
  <si>
    <t>477</t>
  </si>
  <si>
    <t>Huyện Quảng Điền</t>
  </si>
  <si>
    <t>478</t>
  </si>
  <si>
    <t>Huyện Phú Vang</t>
  </si>
  <si>
    <t>479</t>
  </si>
  <si>
    <t>Thị xã Hương Thủy</t>
  </si>
  <si>
    <t>480</t>
  </si>
  <si>
    <t>Thị xã Hương Trà</t>
  </si>
  <si>
    <t>481</t>
  </si>
  <si>
    <t>Huyện A Lưới</t>
  </si>
  <si>
    <t>482</t>
  </si>
  <si>
    <t>Huyện Phú Lộc</t>
  </si>
  <si>
    <t>483</t>
  </si>
  <si>
    <t>Huyện Nam Đông</t>
  </si>
  <si>
    <t>32</t>
  </si>
  <si>
    <t>48</t>
  </si>
  <si>
    <t>TP Đà Nẵng</t>
  </si>
  <si>
    <t>490</t>
  </si>
  <si>
    <t>Quận Liên Chiểu</t>
  </si>
  <si>
    <t>491</t>
  </si>
  <si>
    <t>Quận Thanh Khê</t>
  </si>
  <si>
    <t>492</t>
  </si>
  <si>
    <t>Quận Hải Châu</t>
  </si>
  <si>
    <t>493</t>
  </si>
  <si>
    <t>Quận Sơn Trà</t>
  </si>
  <si>
    <t>494</t>
  </si>
  <si>
    <t>Quận Ngũ Hành Sơn</t>
  </si>
  <si>
    <t>495</t>
  </si>
  <si>
    <t>Quận Cẩm Lệ</t>
  </si>
  <si>
    <t>497</t>
  </si>
  <si>
    <t>Huyện Hòa Vang</t>
  </si>
  <si>
    <t>498</t>
  </si>
  <si>
    <t>Huyện Hoàng Sa</t>
  </si>
  <si>
    <t>49</t>
  </si>
  <si>
    <t>Tỉnh Quảng Nam</t>
  </si>
  <si>
    <t>502</t>
  </si>
  <si>
    <t>Thành phố Tam Kỳ</t>
  </si>
  <si>
    <t>503</t>
  </si>
  <si>
    <t>Thành phố Hội An</t>
  </si>
  <si>
    <t>504</t>
  </si>
  <si>
    <t>Huyện Tây Giang</t>
  </si>
  <si>
    <t>505</t>
  </si>
  <si>
    <t>Huyện Đông Giang</t>
  </si>
  <si>
    <t>506</t>
  </si>
  <si>
    <t>Huyện Đại Lộc</t>
  </si>
  <si>
    <t>507</t>
  </si>
  <si>
    <t>Huyện Điện Bàn</t>
  </si>
  <si>
    <t>508</t>
  </si>
  <si>
    <t>Huyện Duy Xuyên</t>
  </si>
  <si>
    <t>509</t>
  </si>
  <si>
    <t>Huyện Quế Sơn</t>
  </si>
  <si>
    <t>510</t>
  </si>
  <si>
    <t>Huyện Nam Giang</t>
  </si>
  <si>
    <t>511</t>
  </si>
  <si>
    <t>Huyện Phước Sơn</t>
  </si>
  <si>
    <t>512</t>
  </si>
  <si>
    <t>Huyện Hiệp Đức</t>
  </si>
  <si>
    <t>513</t>
  </si>
  <si>
    <t>Huyện Thăng Bình</t>
  </si>
  <si>
    <t>514</t>
  </si>
  <si>
    <t>Huyện Tiên Phước</t>
  </si>
  <si>
    <t>515</t>
  </si>
  <si>
    <t>Huyện Bắc Trà My</t>
  </si>
  <si>
    <t>516</t>
  </si>
  <si>
    <t>Huyện Nam Trà My</t>
  </si>
  <si>
    <t>517</t>
  </si>
  <si>
    <t>Huyện Núi Thành</t>
  </si>
  <si>
    <t>518</t>
  </si>
  <si>
    <t>Huyện Phú Ninh</t>
  </si>
  <si>
    <t>519</t>
  </si>
  <si>
    <t>Huyện Nông Sơn</t>
  </si>
  <si>
    <t>51</t>
  </si>
  <si>
    <t>Tỉnh Quảng Ngãi</t>
  </si>
  <si>
    <t>522</t>
  </si>
  <si>
    <t>Thành phố Quảng Ngãi</t>
  </si>
  <si>
    <t>524</t>
  </si>
  <si>
    <t>Huyện Bình Sơn</t>
  </si>
  <si>
    <t>525</t>
  </si>
  <si>
    <t>Huyện Trà Bồng</t>
  </si>
  <si>
    <t>526</t>
  </si>
  <si>
    <t>Huyện Tây Trà</t>
  </si>
  <si>
    <t>527</t>
  </si>
  <si>
    <t>Huyện Sơn Tịnh</t>
  </si>
  <si>
    <t>528</t>
  </si>
  <si>
    <t>Huyện Tư Nghĩa</t>
  </si>
  <si>
    <t>529</t>
  </si>
  <si>
    <t>Huyện Sơn Hà</t>
  </si>
  <si>
    <t>530</t>
  </si>
  <si>
    <t>Huyện Sơn Tây</t>
  </si>
  <si>
    <t>531</t>
  </si>
  <si>
    <t>Huyện Minh Long</t>
  </si>
  <si>
    <t>532</t>
  </si>
  <si>
    <t>Huyện Nghĩa Hành</t>
  </si>
  <si>
    <t>533</t>
  </si>
  <si>
    <t>Huyện Mộ Đức</t>
  </si>
  <si>
    <t>534</t>
  </si>
  <si>
    <t>Huyện Đức Phổ</t>
  </si>
  <si>
    <t>535</t>
  </si>
  <si>
    <t>Huyện Ba Tơ</t>
  </si>
  <si>
    <t>536</t>
  </si>
  <si>
    <t>Huyện Lý Sơn</t>
  </si>
  <si>
    <t>52</t>
  </si>
  <si>
    <t>Tỉnh Bình Định</t>
  </si>
  <si>
    <t>540</t>
  </si>
  <si>
    <t>Thành phố Qui Nhơn</t>
  </si>
  <si>
    <t>542</t>
  </si>
  <si>
    <t>543</t>
  </si>
  <si>
    <t>Huyện Hoài Nhơn</t>
  </si>
  <si>
    <t>544</t>
  </si>
  <si>
    <t>Huyện Hoài Ân</t>
  </si>
  <si>
    <t>545</t>
  </si>
  <si>
    <t>Huyện Phù Mỹ</t>
  </si>
  <si>
    <t>546</t>
  </si>
  <si>
    <t>Huyện Vĩnh Thạnh</t>
  </si>
  <si>
    <t>547</t>
  </si>
  <si>
    <t>Huyện Tây Sơn</t>
  </si>
  <si>
    <t>548</t>
  </si>
  <si>
    <t>Huyện Phù Cát</t>
  </si>
  <si>
    <t>549</t>
  </si>
  <si>
    <t>Thị xã An Nhơn</t>
  </si>
  <si>
    <t>550</t>
  </si>
  <si>
    <t>Huyện Tuy Phước</t>
  </si>
  <si>
    <t>551</t>
  </si>
  <si>
    <t>Huyện Vân Canh</t>
  </si>
  <si>
    <t>54</t>
  </si>
  <si>
    <t>Tỉnh Phú Yên</t>
  </si>
  <si>
    <t>555</t>
  </si>
  <si>
    <t>Thành phố Tuy Hoà</t>
  </si>
  <si>
    <t>557</t>
  </si>
  <si>
    <t>Thị xã Sông Cầu</t>
  </si>
  <si>
    <t>558</t>
  </si>
  <si>
    <t>Huyện Đồng Xuân</t>
  </si>
  <si>
    <t>559</t>
  </si>
  <si>
    <t>Huyện Tuy An</t>
  </si>
  <si>
    <t>560</t>
  </si>
  <si>
    <t>Huyện Sơn Hòa</t>
  </si>
  <si>
    <t>561</t>
  </si>
  <si>
    <t>Huyện Sông Hinh</t>
  </si>
  <si>
    <t>562</t>
  </si>
  <si>
    <t>Huyện Tây Hoà</t>
  </si>
  <si>
    <t>563</t>
  </si>
  <si>
    <t>Huyện Phú Hoà</t>
  </si>
  <si>
    <t>564</t>
  </si>
  <si>
    <t>Huyện Đông Hòa</t>
  </si>
  <si>
    <t>56</t>
  </si>
  <si>
    <t>Tỉnh Khánh Hòa</t>
  </si>
  <si>
    <t>568</t>
  </si>
  <si>
    <t>Thành phố Nha Trang</t>
  </si>
  <si>
    <t>569</t>
  </si>
  <si>
    <t>Thành phố Cam Ranh</t>
  </si>
  <si>
    <t>570</t>
  </si>
  <si>
    <t>Huyện Cam Lâm</t>
  </si>
  <si>
    <t>571</t>
  </si>
  <si>
    <t>Huyện Vạn Ninh</t>
  </si>
  <si>
    <t>572</t>
  </si>
  <si>
    <t>Thị xã Ninh Hòa</t>
  </si>
  <si>
    <t>573</t>
  </si>
  <si>
    <t>Huyện Khánh Vĩnh</t>
  </si>
  <si>
    <t>574</t>
  </si>
  <si>
    <t>Huyện Diên Khánh</t>
  </si>
  <si>
    <t>575</t>
  </si>
  <si>
    <t>Huyện Khánh Sơn</t>
  </si>
  <si>
    <t>576</t>
  </si>
  <si>
    <t>Huyện Trường Sa</t>
  </si>
  <si>
    <t>58</t>
  </si>
  <si>
    <t>Tỉnh Ninh Thuận</t>
  </si>
  <si>
    <t>582</t>
  </si>
  <si>
    <t>Thành phố Phan Rang-Tháp Chàm</t>
  </si>
  <si>
    <t>584</t>
  </si>
  <si>
    <t>Huyện Bác ái</t>
  </si>
  <si>
    <t>585</t>
  </si>
  <si>
    <t>Huyện Ninh Sơn</t>
  </si>
  <si>
    <t>586</t>
  </si>
  <si>
    <t>Huyện Ninh Hải</t>
  </si>
  <si>
    <t>587</t>
  </si>
  <si>
    <t>Huyện Ninh Phước</t>
  </si>
  <si>
    <t>588</t>
  </si>
  <si>
    <t>Huyện Thuận Bắc</t>
  </si>
  <si>
    <t>589</t>
  </si>
  <si>
    <t>Huyện Thuận Nam</t>
  </si>
  <si>
    <t>39</t>
  </si>
  <si>
    <t>60</t>
  </si>
  <si>
    <t>Tỉnh Bình Thuận</t>
  </si>
  <si>
    <t>593</t>
  </si>
  <si>
    <t>Thành phố Phan Thiết</t>
  </si>
  <si>
    <t>594</t>
  </si>
  <si>
    <t>Thị xã La Gi</t>
  </si>
  <si>
    <t>595</t>
  </si>
  <si>
    <t>Huyện Tuy Phong</t>
  </si>
  <si>
    <t>596</t>
  </si>
  <si>
    <t>Huyện Bắc Bình</t>
  </si>
  <si>
    <t>597</t>
  </si>
  <si>
    <t>Huyện Hàm Thuận Bắc</t>
  </si>
  <si>
    <t>598</t>
  </si>
  <si>
    <t>Huyện Hàm Thuận Nam</t>
  </si>
  <si>
    <t>599</t>
  </si>
  <si>
    <t>Huyện Tánh Linh</t>
  </si>
  <si>
    <t>600</t>
  </si>
  <si>
    <t>Huyện Đức Linh</t>
  </si>
  <si>
    <t>601</t>
  </si>
  <si>
    <t>Huyện Hàm Tân</t>
  </si>
  <si>
    <t>602</t>
  </si>
  <si>
    <t>Huyện Phú Quí</t>
  </si>
  <si>
    <t>62</t>
  </si>
  <si>
    <t>Tỉnh Kon Tum</t>
  </si>
  <si>
    <t>608</t>
  </si>
  <si>
    <t>Thành phố Kon Tum</t>
  </si>
  <si>
    <t>610</t>
  </si>
  <si>
    <t>Huyện Đắk Glei</t>
  </si>
  <si>
    <t>611</t>
  </si>
  <si>
    <t>Huyện Ngọc Hồi</t>
  </si>
  <si>
    <t>612</t>
  </si>
  <si>
    <t>Huyện Đắk Tô</t>
  </si>
  <si>
    <t>613</t>
  </si>
  <si>
    <t>Huyện Kon Plông</t>
  </si>
  <si>
    <t>614</t>
  </si>
  <si>
    <t>Huyện Kon Rẫy</t>
  </si>
  <si>
    <t>615</t>
  </si>
  <si>
    <t>Huyện Đắk Hà</t>
  </si>
  <si>
    <t>616</t>
  </si>
  <si>
    <t>Huyện Sa Thầy</t>
  </si>
  <si>
    <t>617</t>
  </si>
  <si>
    <t>Huyện Tu Mơ Rông</t>
  </si>
  <si>
    <t>618</t>
  </si>
  <si>
    <t>Huyện Ia H'Drai</t>
  </si>
  <si>
    <t>41</t>
  </si>
  <si>
    <t>64</t>
  </si>
  <si>
    <t>Tỉnh Gia Lai</t>
  </si>
  <si>
    <t>622</t>
  </si>
  <si>
    <t>Thành phố Pleiku</t>
  </si>
  <si>
    <t>623</t>
  </si>
  <si>
    <t>Thị xã An Khê</t>
  </si>
  <si>
    <t>624</t>
  </si>
  <si>
    <t>Thị xã Ayun Pa</t>
  </si>
  <si>
    <t>625</t>
  </si>
  <si>
    <t>Huyện KBang</t>
  </si>
  <si>
    <t>626</t>
  </si>
  <si>
    <t>Huyện Đăk Đoa</t>
  </si>
  <si>
    <t>627</t>
  </si>
  <si>
    <t>Huyện Chư Păh</t>
  </si>
  <si>
    <t>628</t>
  </si>
  <si>
    <t>Huyện Ia Grai</t>
  </si>
  <si>
    <t>629</t>
  </si>
  <si>
    <t>Huyện Mang Yang</t>
  </si>
  <si>
    <t>630</t>
  </si>
  <si>
    <t>Huyện Kông Chro</t>
  </si>
  <si>
    <t>631</t>
  </si>
  <si>
    <t>Huyện Đức Cơ</t>
  </si>
  <si>
    <t>632</t>
  </si>
  <si>
    <t>Huyện Chư Prông</t>
  </si>
  <si>
    <t>633</t>
  </si>
  <si>
    <t>Huyện Chư Sê</t>
  </si>
  <si>
    <t>634</t>
  </si>
  <si>
    <t>Huyện Đăk Pơ</t>
  </si>
  <si>
    <t>635</t>
  </si>
  <si>
    <t>Huyện Ia Pa</t>
  </si>
  <si>
    <t>637</t>
  </si>
  <si>
    <t>Huyện Krông Pa</t>
  </si>
  <si>
    <t>638</t>
  </si>
  <si>
    <t>Huyện Phú Thiện</t>
  </si>
  <si>
    <t>639</t>
  </si>
  <si>
    <t>Huyện Chư Pưh</t>
  </si>
  <si>
    <t>66</t>
  </si>
  <si>
    <t>Tỉnh Đắk Lắk</t>
  </si>
  <si>
    <t>643</t>
  </si>
  <si>
    <t>Thành phố Buôn Ma Thuột</t>
  </si>
  <si>
    <t>644</t>
  </si>
  <si>
    <t>Thị Xã Buôn Hồ</t>
  </si>
  <si>
    <t>645</t>
  </si>
  <si>
    <t>Huyện Ea H'leo</t>
  </si>
  <si>
    <t>646</t>
  </si>
  <si>
    <t>Huyện Ea Súp</t>
  </si>
  <si>
    <t>647</t>
  </si>
  <si>
    <t>Huyện Buôn Đôn</t>
  </si>
  <si>
    <t>648</t>
  </si>
  <si>
    <t>Huyện Cư M'gar</t>
  </si>
  <si>
    <t>649</t>
  </si>
  <si>
    <t>Huyện Krông Búk</t>
  </si>
  <si>
    <t>650</t>
  </si>
  <si>
    <t>Huyện Krông Năng</t>
  </si>
  <si>
    <t>651</t>
  </si>
  <si>
    <t>Huyện Ea Kar</t>
  </si>
  <si>
    <t>652</t>
  </si>
  <si>
    <t>Huyện M'Đrắk</t>
  </si>
  <si>
    <t>653</t>
  </si>
  <si>
    <t>Huyện Krông Bông</t>
  </si>
  <si>
    <t>654</t>
  </si>
  <si>
    <t>Huyện Krông Pắc</t>
  </si>
  <si>
    <t>655</t>
  </si>
  <si>
    <t>Huyện Krông A Na</t>
  </si>
  <si>
    <t>656</t>
  </si>
  <si>
    <t>Huyện Lắk</t>
  </si>
  <si>
    <t>657</t>
  </si>
  <si>
    <t>Huyện Cư Kuin</t>
  </si>
  <si>
    <t>43</t>
  </si>
  <si>
    <t>67</t>
  </si>
  <si>
    <t>Tỉnh Đắk Nông</t>
  </si>
  <si>
    <t>660</t>
  </si>
  <si>
    <t>Thị xã Gia Nghĩa</t>
  </si>
  <si>
    <t>661</t>
  </si>
  <si>
    <t>Huyện Đăk Glong</t>
  </si>
  <si>
    <t>662</t>
  </si>
  <si>
    <t>Huyện Cư Jút</t>
  </si>
  <si>
    <t>663</t>
  </si>
  <si>
    <t>Huyện Đắk Mil</t>
  </si>
  <si>
    <t>664</t>
  </si>
  <si>
    <t>Huyện Krông Nô</t>
  </si>
  <si>
    <t>665</t>
  </si>
  <si>
    <t>Huyện Đắk Song</t>
  </si>
  <si>
    <t>666</t>
  </si>
  <si>
    <t>Huyện Đắk R'Lấp</t>
  </si>
  <si>
    <t>667</t>
  </si>
  <si>
    <t>Huyện Tuy Đức</t>
  </si>
  <si>
    <t>68</t>
  </si>
  <si>
    <t>Tỉnh Lâm Đồng</t>
  </si>
  <si>
    <t>672</t>
  </si>
  <si>
    <t>Thành phố Đà Lạt</t>
  </si>
  <si>
    <t>673</t>
  </si>
  <si>
    <t>Thành phố Bảo Lộc</t>
  </si>
  <si>
    <t>674</t>
  </si>
  <si>
    <t>Huyện Đam Rông</t>
  </si>
  <si>
    <t>675</t>
  </si>
  <si>
    <t>Huyện Lạc Dương</t>
  </si>
  <si>
    <t>676</t>
  </si>
  <si>
    <t>Huyện Lâm Hà</t>
  </si>
  <si>
    <t>677</t>
  </si>
  <si>
    <t>Huyện Đơn Dương</t>
  </si>
  <si>
    <t>678</t>
  </si>
  <si>
    <t>Huyện Đức Trọng</t>
  </si>
  <si>
    <t>679</t>
  </si>
  <si>
    <t>Huyện Di Linh</t>
  </si>
  <si>
    <t>680</t>
  </si>
  <si>
    <t>681</t>
  </si>
  <si>
    <t>Huyện Đạ Huoai</t>
  </si>
  <si>
    <t>682</t>
  </si>
  <si>
    <t>Huyện Đạ Tẻh</t>
  </si>
  <si>
    <t>683</t>
  </si>
  <si>
    <t>Huyện Cát Tiên</t>
  </si>
  <si>
    <t>70</t>
  </si>
  <si>
    <t>Tỉnh Bình Phước</t>
  </si>
  <si>
    <t>688</t>
  </si>
  <si>
    <t>Thị xã Phước Long</t>
  </si>
  <si>
    <t>689</t>
  </si>
  <si>
    <t>Thị xã Đồng Xoài</t>
  </si>
  <si>
    <t>690</t>
  </si>
  <si>
    <t>Thị xã Bình Long</t>
  </si>
  <si>
    <t>691</t>
  </si>
  <si>
    <t>Huyện Bù Gia Mập</t>
  </si>
  <si>
    <t>692</t>
  </si>
  <si>
    <t>Huyện Lộc Ninh</t>
  </si>
  <si>
    <t>693</t>
  </si>
  <si>
    <t>Huyện Bù Đốp</t>
  </si>
  <si>
    <t>694</t>
  </si>
  <si>
    <t>Huyện Hớn Quản</t>
  </si>
  <si>
    <t>695</t>
  </si>
  <si>
    <t>Huyện Đồng Phù</t>
  </si>
  <si>
    <t>696</t>
  </si>
  <si>
    <t>Huyện Bù Đăng</t>
  </si>
  <si>
    <t>697</t>
  </si>
  <si>
    <t>Huyện Chơn Thành</t>
  </si>
  <si>
    <t>698</t>
  </si>
  <si>
    <t>Huyện Phú Riềng</t>
  </si>
  <si>
    <t>72</t>
  </si>
  <si>
    <t>Tỉnh Tây Ninh</t>
  </si>
  <si>
    <t>703</t>
  </si>
  <si>
    <t>Thành phố Tây Ninh</t>
  </si>
  <si>
    <t>705</t>
  </si>
  <si>
    <t>Huyện Tân Biên</t>
  </si>
  <si>
    <t>706</t>
  </si>
  <si>
    <t>Huyện Tân Châu</t>
  </si>
  <si>
    <t>707</t>
  </si>
  <si>
    <t>Huyện Dương Minh Châu</t>
  </si>
  <si>
    <t>708</t>
  </si>
  <si>
    <t>Huyện Châu Thành</t>
  </si>
  <si>
    <t>709</t>
  </si>
  <si>
    <t>Huyện Hòa Thành</t>
  </si>
  <si>
    <t>710</t>
  </si>
  <si>
    <t>Huyện Gò Dầu</t>
  </si>
  <si>
    <t>711</t>
  </si>
  <si>
    <t>Huyện Bến Cầu</t>
  </si>
  <si>
    <t>712</t>
  </si>
  <si>
    <t>Huyện Trảng Bàng</t>
  </si>
  <si>
    <t>47</t>
  </si>
  <si>
    <t>74</t>
  </si>
  <si>
    <t>Tỉnh Bình Dương</t>
  </si>
  <si>
    <t>718</t>
  </si>
  <si>
    <t>Thành phố Thủ Dầu Một</t>
  </si>
  <si>
    <t>719</t>
  </si>
  <si>
    <t>Huyện Bàu Bàng</t>
  </si>
  <si>
    <t>720</t>
  </si>
  <si>
    <t>Huyện Dầu Tiếng</t>
  </si>
  <si>
    <t>721</t>
  </si>
  <si>
    <t>Thị xã Bến Cát</t>
  </si>
  <si>
    <t>722</t>
  </si>
  <si>
    <t>Huyện Phú Giáo</t>
  </si>
  <si>
    <t>723</t>
  </si>
  <si>
    <t>Thị xã Tân Uyên</t>
  </si>
  <si>
    <t>724</t>
  </si>
  <si>
    <t>Thị xã Dĩ An</t>
  </si>
  <si>
    <t>725</t>
  </si>
  <si>
    <t>Thị xã Thuận An</t>
  </si>
  <si>
    <t>726</t>
  </si>
  <si>
    <t>Huyện Bắc Tân Uyên</t>
  </si>
  <si>
    <t>75</t>
  </si>
  <si>
    <t>Tỉnh Đồng Nai</t>
  </si>
  <si>
    <t>731</t>
  </si>
  <si>
    <t>Thành phố Biên Hòa</t>
  </si>
  <si>
    <t>732</t>
  </si>
  <si>
    <t>Thị xã Long Khánh</t>
  </si>
  <si>
    <t>734</t>
  </si>
  <si>
    <t>Huyện Tân Phú</t>
  </si>
  <si>
    <t>735</t>
  </si>
  <si>
    <t>Huyện Vĩnh Cửu</t>
  </si>
  <si>
    <t>736</t>
  </si>
  <si>
    <t>Huyện Định Quán</t>
  </si>
  <si>
    <t>737</t>
  </si>
  <si>
    <t>Huyện Trảng Bom</t>
  </si>
  <si>
    <t>738</t>
  </si>
  <si>
    <t>Huyện Thống Nhất</t>
  </si>
  <si>
    <t>739</t>
  </si>
  <si>
    <t>Huyện Cẩm Mỹ</t>
  </si>
  <si>
    <t>740</t>
  </si>
  <si>
    <t>Huyện Long Thành</t>
  </si>
  <si>
    <t>741</t>
  </si>
  <si>
    <t>Huyện Xuân Lộc</t>
  </si>
  <si>
    <t>742</t>
  </si>
  <si>
    <t>Huyện Nhơn Trạch</t>
  </si>
  <si>
    <t>77</t>
  </si>
  <si>
    <t>Tỉnh Bà Rịa - Vũng Tàu</t>
  </si>
  <si>
    <t>747</t>
  </si>
  <si>
    <t>Thành phố Vũng Tàu</t>
  </si>
  <si>
    <t>748</t>
  </si>
  <si>
    <t>Thành phố Bà Rịa</t>
  </si>
  <si>
    <t>750</t>
  </si>
  <si>
    <t>Huyện Châu Đức</t>
  </si>
  <si>
    <t>751</t>
  </si>
  <si>
    <t>Huyện Xuyên Mộc</t>
  </si>
  <si>
    <t>752</t>
  </si>
  <si>
    <t>Huyện Long Điền</t>
  </si>
  <si>
    <t>753</t>
  </si>
  <si>
    <t>Huyện Đất Đỏ</t>
  </si>
  <si>
    <t>754</t>
  </si>
  <si>
    <t>Huyện Tân Thành</t>
  </si>
  <si>
    <t>755</t>
  </si>
  <si>
    <t>Huyện Côn Đảo</t>
  </si>
  <si>
    <t>50</t>
  </si>
  <si>
    <t>79</t>
  </si>
  <si>
    <t>TP Hồ Chí Minh</t>
  </si>
  <si>
    <t>760</t>
  </si>
  <si>
    <t>Quận 1</t>
  </si>
  <si>
    <t>761</t>
  </si>
  <si>
    <t>Quận 12</t>
  </si>
  <si>
    <t>762</t>
  </si>
  <si>
    <t>Quận Thủ Đức</t>
  </si>
  <si>
    <t>763</t>
  </si>
  <si>
    <t>Quận 9</t>
  </si>
  <si>
    <t>764</t>
  </si>
  <si>
    <t>Quận Gò Vấp</t>
  </si>
  <si>
    <t>765</t>
  </si>
  <si>
    <t>Quận Bình Thạnh</t>
  </si>
  <si>
    <t>766</t>
  </si>
  <si>
    <t>Quận Tân Bình</t>
  </si>
  <si>
    <t>767</t>
  </si>
  <si>
    <t>Quận Tân Phú</t>
  </si>
  <si>
    <t>768</t>
  </si>
  <si>
    <t>Quận Phú Nhuận</t>
  </si>
  <si>
    <t>769</t>
  </si>
  <si>
    <t>Quận 2</t>
  </si>
  <si>
    <t>770</t>
  </si>
  <si>
    <t>Quận 3</t>
  </si>
  <si>
    <t>771</t>
  </si>
  <si>
    <t>Quận 10</t>
  </si>
  <si>
    <t>772</t>
  </si>
  <si>
    <t>Quận 11</t>
  </si>
  <si>
    <t>773</t>
  </si>
  <si>
    <t>Quận 4</t>
  </si>
  <si>
    <t>774</t>
  </si>
  <si>
    <t>Quận 5</t>
  </si>
  <si>
    <t>775</t>
  </si>
  <si>
    <t>Quận 6</t>
  </si>
  <si>
    <t>776</t>
  </si>
  <si>
    <t>Quận 8</t>
  </si>
  <si>
    <t>777</t>
  </si>
  <si>
    <t>Quận Bình Tân</t>
  </si>
  <si>
    <t>778</t>
  </si>
  <si>
    <t>Quận 7</t>
  </si>
  <si>
    <t>783</t>
  </si>
  <si>
    <t>Huyện Củ Chi</t>
  </si>
  <si>
    <t>784</t>
  </si>
  <si>
    <t>Huyện Hóc Môn</t>
  </si>
  <si>
    <t>785</t>
  </si>
  <si>
    <t>Huyện Bình Chánh</t>
  </si>
  <si>
    <t>786</t>
  </si>
  <si>
    <t>Huyện Nhà Bè</t>
  </si>
  <si>
    <t>787</t>
  </si>
  <si>
    <t>Huyện Cần Giờ</t>
  </si>
  <si>
    <t>80</t>
  </si>
  <si>
    <t>Tỉnh Long An</t>
  </si>
  <si>
    <t>794</t>
  </si>
  <si>
    <t>Thành phố Tân An</t>
  </si>
  <si>
    <t>795</t>
  </si>
  <si>
    <t>Thị xã Kiến Tường</t>
  </si>
  <si>
    <t>796</t>
  </si>
  <si>
    <t>Huyện Tân Hưng</t>
  </si>
  <si>
    <t>797</t>
  </si>
  <si>
    <t>Huyện Vĩnh Hưng</t>
  </si>
  <si>
    <t>798</t>
  </si>
  <si>
    <t>Huyện Mộc Hóa</t>
  </si>
  <si>
    <t>799</t>
  </si>
  <si>
    <t>Huyện Tân Thạnh</t>
  </si>
  <si>
    <t>800</t>
  </si>
  <si>
    <t>Huyện Thạnh Hóa</t>
  </si>
  <si>
    <t>801</t>
  </si>
  <si>
    <t>Huyện Đức Huệ</t>
  </si>
  <si>
    <t>802</t>
  </si>
  <si>
    <t>Huyện Đức Hòa</t>
  </si>
  <si>
    <t>803</t>
  </si>
  <si>
    <t>Huyện Bến Lức</t>
  </si>
  <si>
    <t>804</t>
  </si>
  <si>
    <t>Huyện Thủ Thừa</t>
  </si>
  <si>
    <t>805</t>
  </si>
  <si>
    <t>Huyện Tân Trụ</t>
  </si>
  <si>
    <t>806</t>
  </si>
  <si>
    <t>Huyện Cần Đước</t>
  </si>
  <si>
    <t>807</t>
  </si>
  <si>
    <t>Huyện Cần Giuộc</t>
  </si>
  <si>
    <t>808</t>
  </si>
  <si>
    <t>82</t>
  </si>
  <si>
    <t>Tỉnh Tiền Giang</t>
  </si>
  <si>
    <t>815</t>
  </si>
  <si>
    <t>Thành phố Mỹ Tho</t>
  </si>
  <si>
    <t>816</t>
  </si>
  <si>
    <t>Thị xã Gò Công</t>
  </si>
  <si>
    <t>817</t>
  </si>
  <si>
    <t>Thị xã Cai Lậy</t>
  </si>
  <si>
    <t>818</t>
  </si>
  <si>
    <t>Huyện Tân Phước</t>
  </si>
  <si>
    <t>819</t>
  </si>
  <si>
    <t>Huyện Cái Bè</t>
  </si>
  <si>
    <t>820</t>
  </si>
  <si>
    <t>Huyện Cai Lậy</t>
  </si>
  <si>
    <t>821</t>
  </si>
  <si>
    <t>822</t>
  </si>
  <si>
    <t>Huyện Chợ Gạo</t>
  </si>
  <si>
    <t>823</t>
  </si>
  <si>
    <t>Huyện Gò Công Tây</t>
  </si>
  <si>
    <t>824</t>
  </si>
  <si>
    <t>Huyện Gò Công Đông</t>
  </si>
  <si>
    <t>825</t>
  </si>
  <si>
    <t>Huyện Tân Phú Đông</t>
  </si>
  <si>
    <t>53</t>
  </si>
  <si>
    <t>83</t>
  </si>
  <si>
    <t>Tỉnh Bến Tre</t>
  </si>
  <si>
    <t>829</t>
  </si>
  <si>
    <t>Thành phố Bến Tre</t>
  </si>
  <si>
    <t>831</t>
  </si>
  <si>
    <t>832</t>
  </si>
  <si>
    <t>Huyện Chợ Lách</t>
  </si>
  <si>
    <t>833</t>
  </si>
  <si>
    <t>Huyện Mỏ Cày Nam</t>
  </si>
  <si>
    <t>834</t>
  </si>
  <si>
    <t>Huyện Giồng Trôm</t>
  </si>
  <si>
    <t>835</t>
  </si>
  <si>
    <t>Huyện Bình Đại</t>
  </si>
  <si>
    <t>836</t>
  </si>
  <si>
    <t>Huyện Ba Tri</t>
  </si>
  <si>
    <t>837</t>
  </si>
  <si>
    <t>Huyện Thạnh Phú</t>
  </si>
  <si>
    <t>838</t>
  </si>
  <si>
    <t>Huyện Mỏ Cày Bắc</t>
  </si>
  <si>
    <t>84</t>
  </si>
  <si>
    <t>Tỉnh Trà Vinh</t>
  </si>
  <si>
    <t>842</t>
  </si>
  <si>
    <t>Thành phố Trà Vinh</t>
  </si>
  <si>
    <t>844</t>
  </si>
  <si>
    <t>Huyện Càng Long</t>
  </si>
  <si>
    <t>845</t>
  </si>
  <si>
    <t>Huyện Cầu Kè</t>
  </si>
  <si>
    <t>846</t>
  </si>
  <si>
    <t>Huyện Tiểu Cần</t>
  </si>
  <si>
    <t>847</t>
  </si>
  <si>
    <t>848</t>
  </si>
  <si>
    <t>Huyện Cầu Ngang</t>
  </si>
  <si>
    <t>849</t>
  </si>
  <si>
    <t>Huyện Trà Cú</t>
  </si>
  <si>
    <t>850</t>
  </si>
  <si>
    <t>Huyện Duyên Hải</t>
  </si>
  <si>
    <t>851</t>
  </si>
  <si>
    <t>Thị xã Duyên Hải</t>
  </si>
  <si>
    <t>55</t>
  </si>
  <si>
    <t>86</t>
  </si>
  <si>
    <t>Tỉnh Vĩnh Long</t>
  </si>
  <si>
    <t>855</t>
  </si>
  <si>
    <t>Thành phố Vĩnh Long</t>
  </si>
  <si>
    <t>857</t>
  </si>
  <si>
    <t>Huyện Long Hồ</t>
  </si>
  <si>
    <t>858</t>
  </si>
  <si>
    <t>Huyện Mang Thít</t>
  </si>
  <si>
    <t>859</t>
  </si>
  <si>
    <t>Huyện  Vũng Liêm</t>
  </si>
  <si>
    <t>860</t>
  </si>
  <si>
    <t>Huyện Tam Bình</t>
  </si>
  <si>
    <t>861</t>
  </si>
  <si>
    <t>Thị xã Bình Minh</t>
  </si>
  <si>
    <t>862</t>
  </si>
  <si>
    <t>Huyện Trà Ôn</t>
  </si>
  <si>
    <t>863</t>
  </si>
  <si>
    <t>Huyện Bình Tân</t>
  </si>
  <si>
    <t>87</t>
  </si>
  <si>
    <t>Tỉnh Đồng Tháp</t>
  </si>
  <si>
    <t>866</t>
  </si>
  <si>
    <t>Thành phố Cao Lãnh</t>
  </si>
  <si>
    <t>867</t>
  </si>
  <si>
    <t>Thành phố Sa Đéc</t>
  </si>
  <si>
    <t>868</t>
  </si>
  <si>
    <t>Thị xã Hồng Ngự</t>
  </si>
  <si>
    <t>869</t>
  </si>
  <si>
    <t>Huyện Tân Hồng</t>
  </si>
  <si>
    <t>870</t>
  </si>
  <si>
    <t>Huyện Hồng Ngự</t>
  </si>
  <si>
    <t>871</t>
  </si>
  <si>
    <t>872</t>
  </si>
  <si>
    <t>Huyện Tháp Mười</t>
  </si>
  <si>
    <t>873</t>
  </si>
  <si>
    <t>Huyện Cao Lãnh</t>
  </si>
  <si>
    <t>874</t>
  </si>
  <si>
    <t>Huyện Thanh Bình</t>
  </si>
  <si>
    <t>875</t>
  </si>
  <si>
    <t>Huyện Lấp Vò</t>
  </si>
  <si>
    <t>876</t>
  </si>
  <si>
    <t>Huyện Lai Vung</t>
  </si>
  <si>
    <t>877</t>
  </si>
  <si>
    <t>57</t>
  </si>
  <si>
    <t>89</t>
  </si>
  <si>
    <t>Tỉnh An Giang</t>
  </si>
  <si>
    <t>883</t>
  </si>
  <si>
    <t>Thành phố Long Xuyên</t>
  </si>
  <si>
    <t>884</t>
  </si>
  <si>
    <t>Thành phố Châu Đốc</t>
  </si>
  <si>
    <t>886</t>
  </si>
  <si>
    <t>Huyện An Phú</t>
  </si>
  <si>
    <t>887</t>
  </si>
  <si>
    <t>Thị xã Tân Châu</t>
  </si>
  <si>
    <t>888</t>
  </si>
  <si>
    <t>Huyện Phú Tân</t>
  </si>
  <si>
    <t>889</t>
  </si>
  <si>
    <t>Huyện Châu Phú</t>
  </si>
  <si>
    <t>890</t>
  </si>
  <si>
    <t>Huyện Tịnh Biên</t>
  </si>
  <si>
    <t>891</t>
  </si>
  <si>
    <t>Huyện Tri Tôn</t>
  </si>
  <si>
    <t>892</t>
  </si>
  <si>
    <t>893</t>
  </si>
  <si>
    <t>894</t>
  </si>
  <si>
    <t>Huyện Thoại Sơn</t>
  </si>
  <si>
    <t>91</t>
  </si>
  <si>
    <t>Tỉnh Kiên Giang</t>
  </si>
  <si>
    <t>899</t>
  </si>
  <si>
    <t>Thành phố Rạch Giá</t>
  </si>
  <si>
    <t>900</t>
  </si>
  <si>
    <t>Thị xã Hà Tiên</t>
  </si>
  <si>
    <t>902</t>
  </si>
  <si>
    <t>Huyện Kiên Lương</t>
  </si>
  <si>
    <t>903</t>
  </si>
  <si>
    <t>Huyện Hòn Đất</t>
  </si>
  <si>
    <t>904</t>
  </si>
  <si>
    <t>Huyện Tân Hiệp</t>
  </si>
  <si>
    <t>905</t>
  </si>
  <si>
    <t>906</t>
  </si>
  <si>
    <t>Huyện Giồng Riềng</t>
  </si>
  <si>
    <t>907</t>
  </si>
  <si>
    <t>Huyện Gò Quao</t>
  </si>
  <si>
    <t>908</t>
  </si>
  <si>
    <t>Huyện An Biên</t>
  </si>
  <si>
    <t>909</t>
  </si>
  <si>
    <t>Huyện An Minh</t>
  </si>
  <si>
    <t>910</t>
  </si>
  <si>
    <t>Huyện Vĩnh Thuận</t>
  </si>
  <si>
    <t>911</t>
  </si>
  <si>
    <t>Huyện Phú Quốc</t>
  </si>
  <si>
    <t>912</t>
  </si>
  <si>
    <t>Huyện Kiên Hải</t>
  </si>
  <si>
    <t>913</t>
  </si>
  <si>
    <t>Huyện U Minh Thượng</t>
  </si>
  <si>
    <t>914</t>
  </si>
  <si>
    <t>Huyện Giang Thành</t>
  </si>
  <si>
    <t>59</t>
  </si>
  <si>
    <t>92</t>
  </si>
  <si>
    <t>TP Cần Thơ</t>
  </si>
  <si>
    <t>916</t>
  </si>
  <si>
    <t>Quận Ninh Kiều</t>
  </si>
  <si>
    <t>917</t>
  </si>
  <si>
    <t>Quận Ô Môn</t>
  </si>
  <si>
    <t>918</t>
  </si>
  <si>
    <t>Quận Bình Thuỷ</t>
  </si>
  <si>
    <t>919</t>
  </si>
  <si>
    <t>Quận Cái Răng</t>
  </si>
  <si>
    <t>923</t>
  </si>
  <si>
    <t>Quận Thốt Nốt</t>
  </si>
  <si>
    <t>924</t>
  </si>
  <si>
    <t>925</t>
  </si>
  <si>
    <t>Huyện Cờ Đỏ</t>
  </si>
  <si>
    <t>926</t>
  </si>
  <si>
    <t>927</t>
  </si>
  <si>
    <t>Huyện Thới Lai</t>
  </si>
  <si>
    <t>93</t>
  </si>
  <si>
    <t>Tỉnh Hậu Giang</t>
  </si>
  <si>
    <t>930</t>
  </si>
  <si>
    <t>Thành phố Vị Thanh</t>
  </si>
  <si>
    <t>931</t>
  </si>
  <si>
    <t>Thị xã Ngã Bảy</t>
  </si>
  <si>
    <t>932</t>
  </si>
  <si>
    <t>Huyện Châu Thành A</t>
  </si>
  <si>
    <t>933</t>
  </si>
  <si>
    <t>934</t>
  </si>
  <si>
    <t>Huyện Phụng Hiệp</t>
  </si>
  <si>
    <t>935</t>
  </si>
  <si>
    <t>Huyện Vị Thuỷ</t>
  </si>
  <si>
    <t>936</t>
  </si>
  <si>
    <t>Huyện Long Mỹ</t>
  </si>
  <si>
    <t>937</t>
  </si>
  <si>
    <t>Thi Xa Long Mỹ</t>
  </si>
  <si>
    <t>61</t>
  </si>
  <si>
    <t>94</t>
  </si>
  <si>
    <t>Tỉnh Sóc Trăng</t>
  </si>
  <si>
    <t>941</t>
  </si>
  <si>
    <t>Thành phố Sóc Trăng</t>
  </si>
  <si>
    <t>942</t>
  </si>
  <si>
    <t>943</t>
  </si>
  <si>
    <t>Huyện Kế Sách</t>
  </si>
  <si>
    <t>944</t>
  </si>
  <si>
    <t>Huyện Mỹ Tú</t>
  </si>
  <si>
    <t>945</t>
  </si>
  <si>
    <t>Huyện Cù Lao Dung</t>
  </si>
  <si>
    <t>946</t>
  </si>
  <si>
    <t>Huyện Long Phú</t>
  </si>
  <si>
    <t>947</t>
  </si>
  <si>
    <t>Huyện Mỹ Xuyên</t>
  </si>
  <si>
    <t>948</t>
  </si>
  <si>
    <t>Thị xã Ngã Năm</t>
  </si>
  <si>
    <t>949</t>
  </si>
  <si>
    <t>Huyện Thạnh Trị</t>
  </si>
  <si>
    <t>950</t>
  </si>
  <si>
    <t>Thị xã Vĩnh Châu</t>
  </si>
  <si>
    <t>951</t>
  </si>
  <si>
    <t>Huyện Trần Đề</t>
  </si>
  <si>
    <t>95</t>
  </si>
  <si>
    <t>Tỉnh Bạc Liêu</t>
  </si>
  <si>
    <t>954</t>
  </si>
  <si>
    <t>Thành phố Bạc Liêu</t>
  </si>
  <si>
    <t>956</t>
  </si>
  <si>
    <t>Huyện Hồng Dân</t>
  </si>
  <si>
    <t>957</t>
  </si>
  <si>
    <t>Huyện Phước Long</t>
  </si>
  <si>
    <t>958</t>
  </si>
  <si>
    <t>Huyện Vĩnh Lợi</t>
  </si>
  <si>
    <t>959</t>
  </si>
  <si>
    <t>Huyện Giá Rai</t>
  </si>
  <si>
    <t>960</t>
  </si>
  <si>
    <t>Huyện Đông Hải</t>
  </si>
  <si>
    <t>961</t>
  </si>
  <si>
    <t>Huyện Hoà Bình</t>
  </si>
  <si>
    <t>63</t>
  </si>
  <si>
    <t>96</t>
  </si>
  <si>
    <t>Tỉnh Cà Mau</t>
  </si>
  <si>
    <t>964</t>
  </si>
  <si>
    <t>Thành phố Cà Mau</t>
  </si>
  <si>
    <t>966</t>
  </si>
  <si>
    <t>Huyện U Minh</t>
  </si>
  <si>
    <t>967</t>
  </si>
  <si>
    <t>Huyện Thới Bình</t>
  </si>
  <si>
    <t>968</t>
  </si>
  <si>
    <t>Huyện Trần Văn Thời</t>
  </si>
  <si>
    <t>969</t>
  </si>
  <si>
    <t>Huyện Cái Nước</t>
  </si>
  <si>
    <t>970</t>
  </si>
  <si>
    <t>Huyện Đầm Dơi</t>
  </si>
  <si>
    <t>971</t>
  </si>
  <si>
    <t>Huyện Năm Căn</t>
  </si>
  <si>
    <t>972</t>
  </si>
  <si>
    <t>973</t>
  </si>
  <si>
    <t>Huyện Ngọc Hiển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</si>
</sst>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 applyNumberFormat="0" applyFill="0" applyBorder="0" applyAlignment="0" applyProtection="0"/>
    <xf numFmtId="0" fontId="12" fillId="0" borderId="0"/>
    <xf numFmtId="0" fontId="3" fillId="0" borderId="0"/>
  </cellStyleXfs>
  <cellXfs count="32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5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vertical="center" wrapText="1"/>
    </xf>
    <xf numFmtId="0" fontId="8" fillId="0" borderId="6" xfId="1" quotePrefix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49" fontId="5" fillId="0" borderId="8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/>
    </xf>
    <xf numFmtId="49" fontId="5" fillId="0" borderId="10" xfId="1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4">
    <cellStyle name="Comma 2" xfId="3"/>
    <cellStyle name="Normal" xfId="0" builtinId="0"/>
    <cellStyle name="Normal 19" xfId="4"/>
    <cellStyle name="Normal 2" xfId="5"/>
    <cellStyle name="Normal 2 10" xfId="1"/>
    <cellStyle name="Normal 2 12" xfId="6"/>
    <cellStyle name="Normal 2 2" xfId="7"/>
    <cellStyle name="Normal 2 21" xfId="8"/>
    <cellStyle name="Normal 2 22" xfId="9"/>
    <cellStyle name="Normal 2 23" xfId="10"/>
    <cellStyle name="Normal 2 24" xfId="11"/>
    <cellStyle name="Normal 2 25" xfId="12"/>
    <cellStyle name="Normal 2 26" xfId="13"/>
    <cellStyle name="Normal 2 27" xfId="14"/>
    <cellStyle name="Normal 2 28" xfId="15"/>
    <cellStyle name="Normal 2 29" xfId="16"/>
    <cellStyle name="Normal 2 3" xfId="17"/>
    <cellStyle name="Normal 2 30" xfId="18"/>
    <cellStyle name="Normal 2 31" xfId="19"/>
    <cellStyle name="Normal 2 32" xfId="20"/>
    <cellStyle name="Normal 2 33" xfId="21"/>
    <cellStyle name="Normal 2 34" xfId="22"/>
    <cellStyle name="Normal 2 35" xfId="23"/>
    <cellStyle name="Normal 2 36" xfId="24"/>
    <cellStyle name="Normal 2 37" xfId="25"/>
    <cellStyle name="Normal 2 38" xfId="26"/>
    <cellStyle name="Normal 2 39" xfId="27"/>
    <cellStyle name="Normal 2 4" xfId="28"/>
    <cellStyle name="Normal 2 40" xfId="29"/>
    <cellStyle name="Normal 2 41" xfId="30"/>
    <cellStyle name="Normal 2 42" xfId="31"/>
    <cellStyle name="Normal 2 43" xfId="32"/>
    <cellStyle name="Normal 2 49" xfId="33"/>
    <cellStyle name="Normal 2 5" xfId="34"/>
    <cellStyle name="Normal 2 50" xfId="35"/>
    <cellStyle name="Normal 2 51" xfId="36"/>
    <cellStyle name="Normal 2 52" xfId="37"/>
    <cellStyle name="Normal 2 53" xfId="38"/>
    <cellStyle name="Normal 2 54" xfId="39"/>
    <cellStyle name="Normal 2 55" xfId="40"/>
    <cellStyle name="Normal 2 56" xfId="41"/>
    <cellStyle name="Normal 2 57" xfId="42"/>
    <cellStyle name="Normal 2 58" xfId="43"/>
    <cellStyle name="Normal 2 6" xfId="44"/>
    <cellStyle name="Normal 2 7" xfId="45"/>
    <cellStyle name="Normal 2 8" xfId="46"/>
    <cellStyle name="Normal 2 9" xfId="47"/>
    <cellStyle name="Normal 20" xfId="48"/>
    <cellStyle name="Normal 3" xfId="49"/>
    <cellStyle name="Normal 4" xfId="50"/>
    <cellStyle name="Normal 5" xfId="51"/>
    <cellStyle name="Normal 6" xfId="52"/>
    <cellStyle name="Normal 7" xfId="53"/>
    <cellStyle name="Normal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2"/>
  <sheetViews>
    <sheetView tabSelected="1" zoomScale="85" zoomScaleNormal="85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G6" sqref="G6"/>
    </sheetView>
  </sheetViews>
  <sheetFormatPr defaultRowHeight="20.100000000000001" customHeight="1"/>
  <cols>
    <col min="1" max="1" width="0" style="1" hidden="1" customWidth="1"/>
    <col min="2" max="2" width="5" style="1" customWidth="1"/>
    <col min="3" max="3" width="6" style="1" customWidth="1"/>
    <col min="4" max="4" width="21.28515625" style="19" hidden="1" customWidth="1"/>
    <col min="5" max="5" width="7.28515625" style="1" customWidth="1"/>
    <col min="6" max="6" width="24.7109375" style="1" customWidth="1"/>
    <col min="7" max="9" width="8.140625" style="1" customWidth="1"/>
    <col min="10" max="10" width="7.140625" style="1" customWidth="1"/>
    <col min="11" max="11" width="7.5703125" style="1" customWidth="1"/>
    <col min="12" max="12" width="7.85546875" style="1" customWidth="1"/>
    <col min="13" max="16384" width="9.140625" style="1"/>
  </cols>
  <sheetData>
    <row r="1" spans="1:12" ht="31.5" customHeight="1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2" ht="51" customHeight="1">
      <c r="B3" s="28" t="s">
        <v>1</v>
      </c>
      <c r="C3" s="28" t="s">
        <v>2</v>
      </c>
      <c r="D3" s="30" t="s">
        <v>3</v>
      </c>
      <c r="E3" s="30" t="s">
        <v>4</v>
      </c>
      <c r="F3" s="30" t="s">
        <v>5</v>
      </c>
      <c r="G3" s="31" t="s">
        <v>6</v>
      </c>
      <c r="H3" s="31"/>
      <c r="I3" s="31"/>
      <c r="J3" s="31" t="s">
        <v>7</v>
      </c>
      <c r="K3" s="31"/>
      <c r="L3" s="31"/>
    </row>
    <row r="4" spans="1:12" ht="31.5">
      <c r="B4" s="29"/>
      <c r="C4" s="29"/>
      <c r="D4" s="30"/>
      <c r="E4" s="30"/>
      <c r="F4" s="30"/>
      <c r="G4" s="2" t="s">
        <v>8</v>
      </c>
      <c r="H4" s="2" t="s">
        <v>9</v>
      </c>
      <c r="I4" s="2" t="s">
        <v>10</v>
      </c>
      <c r="J4" s="2" t="s">
        <v>8</v>
      </c>
      <c r="K4" s="2" t="s">
        <v>9</v>
      </c>
      <c r="L4" s="2" t="s">
        <v>10</v>
      </c>
    </row>
    <row r="5" spans="1:12" ht="15.75">
      <c r="B5" s="3">
        <v>1</v>
      </c>
      <c r="C5" s="3">
        <f>+B5+1</f>
        <v>2</v>
      </c>
      <c r="D5" s="4">
        <f t="shared" ref="D5:L5" si="0">+C5+1</f>
        <v>3</v>
      </c>
      <c r="E5" s="3">
        <v>3</v>
      </c>
      <c r="F5" s="3">
        <f t="shared" si="0"/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</row>
    <row r="6" spans="1:12" s="5" customFormat="1" ht="18.95" customHeight="1">
      <c r="B6" s="6"/>
      <c r="C6" s="7"/>
      <c r="D6" s="7"/>
      <c r="E6" s="8" t="s">
        <v>11</v>
      </c>
      <c r="F6" s="6" t="s">
        <v>12</v>
      </c>
      <c r="G6" s="9">
        <f t="shared" ref="G6:L6" ca="1" si="1">SUMIF($E$7:$E$782,$E6,G$7:G$365)</f>
        <v>11199</v>
      </c>
      <c r="H6" s="9">
        <f t="shared" ca="1" si="1"/>
        <v>3245</v>
      </c>
      <c r="I6" s="9">
        <f t="shared" ca="1" si="1"/>
        <v>7954</v>
      </c>
      <c r="J6" s="9">
        <f t="shared" ca="1" si="1"/>
        <v>2935</v>
      </c>
      <c r="K6" s="9">
        <f t="shared" ca="1" si="1"/>
        <v>975</v>
      </c>
      <c r="L6" s="9">
        <f t="shared" ca="1" si="1"/>
        <v>1960</v>
      </c>
    </row>
    <row r="7" spans="1:12" s="5" customFormat="1" ht="18.95" customHeight="1">
      <c r="B7" s="10" t="s">
        <v>13</v>
      </c>
      <c r="C7" s="11" t="s">
        <v>14</v>
      </c>
      <c r="D7" s="12" t="s">
        <v>15</v>
      </c>
      <c r="E7" s="11" t="s">
        <v>11</v>
      </c>
      <c r="F7" s="12" t="str">
        <f>+D7</f>
        <v>TP Hà Nội</v>
      </c>
      <c r="G7" s="13">
        <f t="shared" ref="G7:G70" si="2">+H7+I7</f>
        <v>637</v>
      </c>
      <c r="H7" s="12">
        <f>+SUM(H8:H37)</f>
        <v>284</v>
      </c>
      <c r="I7" s="12">
        <f>+SUM(I8:I37)</f>
        <v>353</v>
      </c>
      <c r="J7" s="13">
        <f t="shared" ref="J7:J70" si="3">+K7+L7</f>
        <v>165</v>
      </c>
      <c r="K7" s="12">
        <f>+SUM(K8:K37)</f>
        <v>78</v>
      </c>
      <c r="L7" s="12">
        <f>+SUM(L8:L37)</f>
        <v>87</v>
      </c>
    </row>
    <row r="8" spans="1:12" ht="18.95" customHeight="1">
      <c r="A8" s="5" t="str">
        <f>+C8&amp;E8</f>
        <v>01001</v>
      </c>
      <c r="B8" s="14" t="s">
        <v>16</v>
      </c>
      <c r="C8" s="15" t="s">
        <v>14</v>
      </c>
      <c r="D8" s="16"/>
      <c r="E8" s="15" t="s">
        <v>17</v>
      </c>
      <c r="F8" s="17" t="s">
        <v>18</v>
      </c>
      <c r="G8" s="18">
        <f t="shared" si="2"/>
        <v>17</v>
      </c>
      <c r="H8" s="18">
        <v>17</v>
      </c>
      <c r="I8" s="18">
        <v>0</v>
      </c>
      <c r="J8" s="18">
        <f t="shared" si="3"/>
        <v>4</v>
      </c>
      <c r="K8" s="18">
        <v>4</v>
      </c>
      <c r="L8" s="18">
        <v>0</v>
      </c>
    </row>
    <row r="9" spans="1:12" ht="18.95" customHeight="1">
      <c r="A9" s="5" t="str">
        <f t="shared" ref="A9:A72" si="4">+C9&amp;E9</f>
        <v>01002</v>
      </c>
      <c r="B9" s="14" t="s">
        <v>16</v>
      </c>
      <c r="C9" s="15" t="s">
        <v>14</v>
      </c>
      <c r="D9" s="16"/>
      <c r="E9" s="15" t="s">
        <v>19</v>
      </c>
      <c r="F9" s="17" t="s">
        <v>20</v>
      </c>
      <c r="G9" s="18">
        <f t="shared" si="2"/>
        <v>14</v>
      </c>
      <c r="H9" s="18">
        <v>14</v>
      </c>
      <c r="I9" s="18">
        <v>0</v>
      </c>
      <c r="J9" s="18">
        <f t="shared" si="3"/>
        <v>4</v>
      </c>
      <c r="K9" s="18">
        <v>4</v>
      </c>
      <c r="L9" s="18">
        <v>0</v>
      </c>
    </row>
    <row r="10" spans="1:12" ht="18.95" customHeight="1">
      <c r="A10" s="5" t="str">
        <f t="shared" si="4"/>
        <v>01003</v>
      </c>
      <c r="B10" s="14" t="s">
        <v>16</v>
      </c>
      <c r="C10" s="15" t="s">
        <v>14</v>
      </c>
      <c r="D10" s="16"/>
      <c r="E10" s="15" t="s">
        <v>21</v>
      </c>
      <c r="F10" s="17" t="s">
        <v>22</v>
      </c>
      <c r="G10" s="18">
        <f t="shared" si="2"/>
        <v>17</v>
      </c>
      <c r="H10" s="18">
        <v>17</v>
      </c>
      <c r="I10" s="18">
        <v>0</v>
      </c>
      <c r="J10" s="18">
        <f t="shared" si="3"/>
        <v>4</v>
      </c>
      <c r="K10" s="18">
        <v>4</v>
      </c>
      <c r="L10" s="18">
        <v>0</v>
      </c>
    </row>
    <row r="11" spans="1:12" ht="18.95" customHeight="1">
      <c r="A11" s="5" t="str">
        <f t="shared" si="4"/>
        <v>01004</v>
      </c>
      <c r="B11" s="14" t="s">
        <v>16</v>
      </c>
      <c r="C11" s="15" t="s">
        <v>14</v>
      </c>
      <c r="D11" s="16"/>
      <c r="E11" s="15" t="s">
        <v>23</v>
      </c>
      <c r="F11" s="17" t="s">
        <v>24</v>
      </c>
      <c r="G11" s="18">
        <f t="shared" si="2"/>
        <v>17</v>
      </c>
      <c r="H11" s="18">
        <v>17</v>
      </c>
      <c r="I11" s="18">
        <v>0</v>
      </c>
      <c r="J11" s="18">
        <f t="shared" si="3"/>
        <v>4</v>
      </c>
      <c r="K11" s="18">
        <v>4</v>
      </c>
      <c r="L11" s="18">
        <v>0</v>
      </c>
    </row>
    <row r="12" spans="1:12" ht="18.95" customHeight="1">
      <c r="A12" s="5" t="str">
        <f t="shared" si="4"/>
        <v>01005</v>
      </c>
      <c r="B12" s="14" t="s">
        <v>16</v>
      </c>
      <c r="C12" s="15" t="s">
        <v>14</v>
      </c>
      <c r="D12" s="16"/>
      <c r="E12" s="15" t="s">
        <v>25</v>
      </c>
      <c r="F12" s="17" t="s">
        <v>26</v>
      </c>
      <c r="G12" s="18">
        <f t="shared" si="2"/>
        <v>18</v>
      </c>
      <c r="H12" s="18">
        <v>18</v>
      </c>
      <c r="I12" s="18">
        <v>0</v>
      </c>
      <c r="J12" s="18">
        <f t="shared" si="3"/>
        <v>4</v>
      </c>
      <c r="K12" s="18">
        <v>4</v>
      </c>
      <c r="L12" s="18">
        <v>0</v>
      </c>
    </row>
    <row r="13" spans="1:12" ht="18.95" customHeight="1">
      <c r="A13" s="5" t="str">
        <f t="shared" si="4"/>
        <v>01006</v>
      </c>
      <c r="B13" s="14" t="s">
        <v>16</v>
      </c>
      <c r="C13" s="15" t="s">
        <v>14</v>
      </c>
      <c r="D13" s="16"/>
      <c r="E13" s="15" t="s">
        <v>27</v>
      </c>
      <c r="F13" s="17" t="s">
        <v>28</v>
      </c>
      <c r="G13" s="18">
        <f t="shared" si="2"/>
        <v>20</v>
      </c>
      <c r="H13" s="18">
        <v>20</v>
      </c>
      <c r="I13" s="18">
        <v>0</v>
      </c>
      <c r="J13" s="18">
        <f t="shared" si="3"/>
        <v>4</v>
      </c>
      <c r="K13" s="18">
        <v>4</v>
      </c>
      <c r="L13" s="18">
        <v>0</v>
      </c>
    </row>
    <row r="14" spans="1:12" ht="18.95" customHeight="1">
      <c r="A14" s="5" t="str">
        <f t="shared" si="4"/>
        <v>01007</v>
      </c>
      <c r="B14" s="14" t="s">
        <v>16</v>
      </c>
      <c r="C14" s="15" t="s">
        <v>14</v>
      </c>
      <c r="D14" s="16"/>
      <c r="E14" s="15" t="s">
        <v>29</v>
      </c>
      <c r="F14" s="17" t="s">
        <v>30</v>
      </c>
      <c r="G14" s="18">
        <f t="shared" si="2"/>
        <v>19</v>
      </c>
      <c r="H14" s="18">
        <v>19</v>
      </c>
      <c r="I14" s="18">
        <v>0</v>
      </c>
      <c r="J14" s="18">
        <f t="shared" si="3"/>
        <v>4</v>
      </c>
      <c r="K14" s="18">
        <v>4</v>
      </c>
      <c r="L14" s="18">
        <v>0</v>
      </c>
    </row>
    <row r="15" spans="1:12" ht="18.95" customHeight="1">
      <c r="A15" s="5" t="str">
        <f t="shared" si="4"/>
        <v>01008</v>
      </c>
      <c r="B15" s="14" t="s">
        <v>16</v>
      </c>
      <c r="C15" s="15" t="s">
        <v>14</v>
      </c>
      <c r="D15" s="16"/>
      <c r="E15" s="15" t="s">
        <v>31</v>
      </c>
      <c r="F15" s="17" t="s">
        <v>32</v>
      </c>
      <c r="G15" s="18">
        <f t="shared" si="2"/>
        <v>21</v>
      </c>
      <c r="H15" s="18">
        <v>21</v>
      </c>
      <c r="I15" s="18">
        <v>0</v>
      </c>
      <c r="J15" s="18">
        <f t="shared" si="3"/>
        <v>5</v>
      </c>
      <c r="K15" s="18">
        <v>5</v>
      </c>
      <c r="L15" s="18">
        <v>0</v>
      </c>
    </row>
    <row r="16" spans="1:12" ht="18.95" customHeight="1">
      <c r="A16" s="5" t="str">
        <f t="shared" si="4"/>
        <v>01009</v>
      </c>
      <c r="B16" s="14" t="s">
        <v>16</v>
      </c>
      <c r="C16" s="15" t="s">
        <v>14</v>
      </c>
      <c r="D16" s="16"/>
      <c r="E16" s="15" t="s">
        <v>33</v>
      </c>
      <c r="F16" s="17" t="s">
        <v>34</v>
      </c>
      <c r="G16" s="18">
        <f t="shared" si="2"/>
        <v>18</v>
      </c>
      <c r="H16" s="18">
        <v>18</v>
      </c>
      <c r="I16" s="18">
        <v>0</v>
      </c>
      <c r="J16" s="18">
        <f t="shared" si="3"/>
        <v>4</v>
      </c>
      <c r="K16" s="18">
        <v>4</v>
      </c>
      <c r="L16" s="18">
        <v>0</v>
      </c>
    </row>
    <row r="17" spans="1:12" ht="18.95" customHeight="1">
      <c r="A17" s="5" t="str">
        <f t="shared" si="4"/>
        <v>01016</v>
      </c>
      <c r="B17" s="14" t="s">
        <v>16</v>
      </c>
      <c r="C17" s="15" t="s">
        <v>14</v>
      </c>
      <c r="D17" s="16"/>
      <c r="E17" s="15" t="s">
        <v>35</v>
      </c>
      <c r="F17" s="17" t="s">
        <v>36</v>
      </c>
      <c r="G17" s="18">
        <f t="shared" si="2"/>
        <v>24</v>
      </c>
      <c r="H17" s="18">
        <v>1</v>
      </c>
      <c r="I17" s="18">
        <v>23</v>
      </c>
      <c r="J17" s="18">
        <f t="shared" si="3"/>
        <v>6</v>
      </c>
      <c r="K17" s="18">
        <v>1</v>
      </c>
      <c r="L17" s="18">
        <v>5</v>
      </c>
    </row>
    <row r="18" spans="1:12" ht="18.95" customHeight="1">
      <c r="A18" s="5" t="str">
        <f t="shared" si="4"/>
        <v>01017</v>
      </c>
      <c r="B18" s="14" t="s">
        <v>16</v>
      </c>
      <c r="C18" s="15" t="s">
        <v>14</v>
      </c>
      <c r="D18" s="16"/>
      <c r="E18" s="15" t="s">
        <v>37</v>
      </c>
      <c r="F18" s="17" t="s">
        <v>38</v>
      </c>
      <c r="G18" s="18">
        <f t="shared" si="2"/>
        <v>27</v>
      </c>
      <c r="H18" s="18">
        <v>4</v>
      </c>
      <c r="I18" s="18">
        <v>23</v>
      </c>
      <c r="J18" s="18">
        <f t="shared" si="3"/>
        <v>7</v>
      </c>
      <c r="K18" s="18">
        <v>2</v>
      </c>
      <c r="L18" s="18">
        <v>5</v>
      </c>
    </row>
    <row r="19" spans="1:12" ht="18.95" customHeight="1">
      <c r="A19" s="5" t="str">
        <f t="shared" si="4"/>
        <v>01018</v>
      </c>
      <c r="B19" s="14" t="s">
        <v>16</v>
      </c>
      <c r="C19" s="15" t="s">
        <v>14</v>
      </c>
      <c r="D19" s="16"/>
      <c r="E19" s="15" t="s">
        <v>39</v>
      </c>
      <c r="F19" s="17" t="s">
        <v>40</v>
      </c>
      <c r="G19" s="18">
        <f t="shared" si="2"/>
        <v>31</v>
      </c>
      <c r="H19" s="18">
        <v>9</v>
      </c>
      <c r="I19" s="18">
        <v>22</v>
      </c>
      <c r="J19" s="18">
        <f t="shared" si="3"/>
        <v>7</v>
      </c>
      <c r="K19" s="18">
        <v>2</v>
      </c>
      <c r="L19" s="18">
        <v>5</v>
      </c>
    </row>
    <row r="20" spans="1:12" ht="18.95" customHeight="1">
      <c r="A20" s="5" t="str">
        <f t="shared" si="4"/>
        <v>01019</v>
      </c>
      <c r="B20" s="14" t="s">
        <v>16</v>
      </c>
      <c r="C20" s="15" t="s">
        <v>14</v>
      </c>
      <c r="D20" s="16"/>
      <c r="E20" s="15" t="s">
        <v>41</v>
      </c>
      <c r="F20" s="17" t="s">
        <v>42</v>
      </c>
      <c r="G20" s="18">
        <f t="shared" si="2"/>
        <v>17</v>
      </c>
      <c r="H20" s="18">
        <v>17</v>
      </c>
      <c r="I20" s="18">
        <v>0</v>
      </c>
      <c r="J20" s="18">
        <f>K20+L20</f>
        <v>3</v>
      </c>
      <c r="K20" s="18">
        <v>3</v>
      </c>
      <c r="L20" s="18">
        <v>0</v>
      </c>
    </row>
    <row r="21" spans="1:12" ht="18.95" customHeight="1">
      <c r="A21" s="5" t="str">
        <f t="shared" si="4"/>
        <v>01020</v>
      </c>
      <c r="B21" s="14" t="s">
        <v>16</v>
      </c>
      <c r="C21" s="15" t="s">
        <v>14</v>
      </c>
      <c r="D21" s="16"/>
      <c r="E21" s="15" t="s">
        <v>43</v>
      </c>
      <c r="F21" s="17" t="s">
        <v>44</v>
      </c>
      <c r="G21" s="18">
        <f t="shared" si="2"/>
        <v>24</v>
      </c>
      <c r="H21" s="18">
        <v>3</v>
      </c>
      <c r="I21" s="18">
        <v>21</v>
      </c>
      <c r="J21" s="18">
        <f>K21+L21</f>
        <v>8</v>
      </c>
      <c r="K21" s="18">
        <v>2</v>
      </c>
      <c r="L21" s="18">
        <v>6</v>
      </c>
    </row>
    <row r="22" spans="1:12" ht="18.95" customHeight="1">
      <c r="A22" s="5" t="str">
        <f t="shared" si="4"/>
        <v>01021</v>
      </c>
      <c r="B22" s="14" t="s">
        <v>16</v>
      </c>
      <c r="C22" s="15" t="s">
        <v>14</v>
      </c>
      <c r="D22" s="16"/>
      <c r="E22" s="15" t="s">
        <v>45</v>
      </c>
      <c r="F22" s="17" t="s">
        <v>46</v>
      </c>
      <c r="G22" s="18">
        <f t="shared" si="2"/>
        <v>22</v>
      </c>
      <c r="H22" s="18">
        <v>22</v>
      </c>
      <c r="I22" s="18">
        <v>0</v>
      </c>
      <c r="J22" s="18">
        <f>K22+L22</f>
        <v>4</v>
      </c>
      <c r="K22" s="18">
        <v>4</v>
      </c>
      <c r="L22" s="18">
        <v>0</v>
      </c>
    </row>
    <row r="23" spans="1:12" ht="18.95" customHeight="1">
      <c r="A23" s="5" t="str">
        <f t="shared" si="4"/>
        <v>01250</v>
      </c>
      <c r="B23" s="14" t="s">
        <v>16</v>
      </c>
      <c r="C23" s="15" t="s">
        <v>14</v>
      </c>
      <c r="D23" s="16"/>
      <c r="E23" s="15" t="s">
        <v>47</v>
      </c>
      <c r="F23" s="17" t="s">
        <v>48</v>
      </c>
      <c r="G23" s="18">
        <f t="shared" si="2"/>
        <v>27</v>
      </c>
      <c r="H23" s="18">
        <v>9</v>
      </c>
      <c r="I23" s="18">
        <v>18</v>
      </c>
      <c r="J23" s="18">
        <f t="shared" si="3"/>
        <v>7</v>
      </c>
      <c r="K23" s="18">
        <v>2</v>
      </c>
      <c r="L23" s="18">
        <v>5</v>
      </c>
    </row>
    <row r="24" spans="1:12" ht="18.95" customHeight="1">
      <c r="A24" s="5" t="str">
        <f t="shared" si="4"/>
        <v>01268</v>
      </c>
      <c r="B24" s="14" t="s">
        <v>16</v>
      </c>
      <c r="C24" s="15" t="s">
        <v>14</v>
      </c>
      <c r="D24" s="16"/>
      <c r="E24" s="15" t="s">
        <v>49</v>
      </c>
      <c r="F24" s="17" t="s">
        <v>50</v>
      </c>
      <c r="G24" s="18">
        <f t="shared" si="2"/>
        <v>19</v>
      </c>
      <c r="H24" s="18">
        <v>19</v>
      </c>
      <c r="I24" s="18">
        <v>0</v>
      </c>
      <c r="J24" s="18">
        <f t="shared" si="3"/>
        <v>5</v>
      </c>
      <c r="K24" s="18">
        <v>5</v>
      </c>
      <c r="L24" s="18">
        <v>0</v>
      </c>
    </row>
    <row r="25" spans="1:12" ht="18.95" customHeight="1">
      <c r="A25" s="5" t="str">
        <f t="shared" si="4"/>
        <v>01269</v>
      </c>
      <c r="B25" s="14" t="s">
        <v>16</v>
      </c>
      <c r="C25" s="15" t="s">
        <v>14</v>
      </c>
      <c r="D25" s="16"/>
      <c r="E25" s="15" t="s">
        <v>51</v>
      </c>
      <c r="F25" s="17" t="s">
        <v>52</v>
      </c>
      <c r="G25" s="18">
        <f t="shared" si="2"/>
        <v>25</v>
      </c>
      <c r="H25" s="18">
        <v>12</v>
      </c>
      <c r="I25" s="18">
        <v>13</v>
      </c>
      <c r="J25" s="18">
        <f t="shared" si="3"/>
        <v>6</v>
      </c>
      <c r="K25" s="18">
        <v>3</v>
      </c>
      <c r="L25" s="18">
        <v>3</v>
      </c>
    </row>
    <row r="26" spans="1:12" ht="18.95" customHeight="1">
      <c r="A26" s="5" t="str">
        <f t="shared" si="4"/>
        <v>01271</v>
      </c>
      <c r="B26" s="14" t="s">
        <v>16</v>
      </c>
      <c r="C26" s="15" t="s">
        <v>14</v>
      </c>
      <c r="D26" s="16"/>
      <c r="E26" s="15" t="s">
        <v>53</v>
      </c>
      <c r="F26" s="17" t="s">
        <v>54</v>
      </c>
      <c r="G26" s="18">
        <f t="shared" si="2"/>
        <v>22</v>
      </c>
      <c r="H26" s="18">
        <v>2</v>
      </c>
      <c r="I26" s="18">
        <v>20</v>
      </c>
      <c r="J26" s="18">
        <f t="shared" si="3"/>
        <v>6</v>
      </c>
      <c r="K26" s="18">
        <v>1</v>
      </c>
      <c r="L26" s="18">
        <v>5</v>
      </c>
    </row>
    <row r="27" spans="1:12" ht="18.95" customHeight="1">
      <c r="A27" s="5" t="str">
        <f t="shared" si="4"/>
        <v>01272</v>
      </c>
      <c r="B27" s="14" t="s">
        <v>16</v>
      </c>
      <c r="C27" s="15" t="s">
        <v>14</v>
      </c>
      <c r="D27" s="16"/>
      <c r="E27" s="15" t="s">
        <v>55</v>
      </c>
      <c r="F27" s="17" t="s">
        <v>56</v>
      </c>
      <c r="G27" s="18">
        <f t="shared" si="2"/>
        <v>21</v>
      </c>
      <c r="H27" s="18">
        <v>2</v>
      </c>
      <c r="I27" s="18">
        <v>19</v>
      </c>
      <c r="J27" s="18">
        <f t="shared" si="3"/>
        <v>6</v>
      </c>
      <c r="K27" s="18">
        <v>1</v>
      </c>
      <c r="L27" s="18">
        <v>5</v>
      </c>
    </row>
    <row r="28" spans="1:12" ht="18.95" customHeight="1">
      <c r="A28" s="5" t="str">
        <f t="shared" si="4"/>
        <v>01273</v>
      </c>
      <c r="B28" s="14" t="s">
        <v>16</v>
      </c>
      <c r="C28" s="15" t="s">
        <v>14</v>
      </c>
      <c r="D28" s="16"/>
      <c r="E28" s="15" t="s">
        <v>57</v>
      </c>
      <c r="F28" s="17" t="s">
        <v>58</v>
      </c>
      <c r="G28" s="18">
        <f t="shared" si="2"/>
        <v>20</v>
      </c>
      <c r="H28" s="18">
        <v>2</v>
      </c>
      <c r="I28" s="18">
        <v>18</v>
      </c>
      <c r="J28" s="18">
        <f t="shared" si="3"/>
        <v>6</v>
      </c>
      <c r="K28" s="18">
        <v>1</v>
      </c>
      <c r="L28" s="18">
        <v>5</v>
      </c>
    </row>
    <row r="29" spans="1:12" ht="18.95" customHeight="1">
      <c r="A29" s="5" t="str">
        <f t="shared" si="4"/>
        <v>01274</v>
      </c>
      <c r="B29" s="14" t="s">
        <v>16</v>
      </c>
      <c r="C29" s="15" t="s">
        <v>14</v>
      </c>
      <c r="D29" s="16"/>
      <c r="E29" s="15" t="s">
        <v>59</v>
      </c>
      <c r="F29" s="17" t="s">
        <v>60</v>
      </c>
      <c r="G29" s="18">
        <f t="shared" si="2"/>
        <v>21</v>
      </c>
      <c r="H29" s="18">
        <v>1</v>
      </c>
      <c r="I29" s="18">
        <v>20</v>
      </c>
      <c r="J29" s="18">
        <f t="shared" si="3"/>
        <v>6</v>
      </c>
      <c r="K29" s="18">
        <v>1</v>
      </c>
      <c r="L29" s="18">
        <v>5</v>
      </c>
    </row>
    <row r="30" spans="1:12" ht="18.95" customHeight="1">
      <c r="A30" s="5" t="str">
        <f t="shared" si="4"/>
        <v>01275</v>
      </c>
      <c r="B30" s="14" t="s">
        <v>16</v>
      </c>
      <c r="C30" s="15" t="s">
        <v>14</v>
      </c>
      <c r="D30" s="16"/>
      <c r="E30" s="15" t="s">
        <v>61</v>
      </c>
      <c r="F30" s="17" t="s">
        <v>62</v>
      </c>
      <c r="G30" s="18">
        <f t="shared" si="2"/>
        <v>21</v>
      </c>
      <c r="H30" s="18">
        <v>3</v>
      </c>
      <c r="I30" s="18">
        <v>18</v>
      </c>
      <c r="J30" s="18">
        <f t="shared" si="3"/>
        <v>6</v>
      </c>
      <c r="K30" s="18">
        <v>1</v>
      </c>
      <c r="L30" s="18">
        <v>5</v>
      </c>
    </row>
    <row r="31" spans="1:12" ht="18.95" customHeight="1">
      <c r="A31" s="5" t="str">
        <f t="shared" si="4"/>
        <v>01276</v>
      </c>
      <c r="B31" s="14" t="s">
        <v>16</v>
      </c>
      <c r="C31" s="15" t="s">
        <v>14</v>
      </c>
      <c r="D31" s="16"/>
      <c r="E31" s="15" t="s">
        <v>63</v>
      </c>
      <c r="F31" s="17" t="s">
        <v>64</v>
      </c>
      <c r="G31" s="18">
        <f t="shared" si="2"/>
        <v>21</v>
      </c>
      <c r="H31" s="18">
        <v>1</v>
      </c>
      <c r="I31" s="18">
        <v>20</v>
      </c>
      <c r="J31" s="18">
        <f t="shared" si="3"/>
        <v>6</v>
      </c>
      <c r="K31" s="18">
        <v>1</v>
      </c>
      <c r="L31" s="18">
        <v>5</v>
      </c>
    </row>
    <row r="32" spans="1:12" ht="18.95" customHeight="1">
      <c r="A32" s="5" t="str">
        <f t="shared" si="4"/>
        <v>01277</v>
      </c>
      <c r="B32" s="14" t="s">
        <v>16</v>
      </c>
      <c r="C32" s="15" t="s">
        <v>14</v>
      </c>
      <c r="D32" s="16"/>
      <c r="E32" s="15" t="s">
        <v>65</v>
      </c>
      <c r="F32" s="17" t="s">
        <v>66</v>
      </c>
      <c r="G32" s="18">
        <f t="shared" si="2"/>
        <v>26</v>
      </c>
      <c r="H32" s="18">
        <v>5</v>
      </c>
      <c r="I32" s="18">
        <v>21</v>
      </c>
      <c r="J32" s="18">
        <f t="shared" si="3"/>
        <v>8</v>
      </c>
      <c r="K32" s="18">
        <v>2</v>
      </c>
      <c r="L32" s="18">
        <v>6</v>
      </c>
    </row>
    <row r="33" spans="1:12" ht="18.95" customHeight="1">
      <c r="A33" s="5" t="str">
        <f t="shared" si="4"/>
        <v>01278</v>
      </c>
      <c r="B33" s="14" t="s">
        <v>16</v>
      </c>
      <c r="C33" s="15" t="s">
        <v>14</v>
      </c>
      <c r="D33" s="16"/>
      <c r="E33" s="15" t="s">
        <v>67</v>
      </c>
      <c r="F33" s="17" t="s">
        <v>68</v>
      </c>
      <c r="G33" s="18">
        <f t="shared" si="2"/>
        <v>22</v>
      </c>
      <c r="H33" s="18">
        <v>2</v>
      </c>
      <c r="I33" s="18">
        <v>20</v>
      </c>
      <c r="J33" s="18">
        <f t="shared" si="3"/>
        <v>7</v>
      </c>
      <c r="K33" s="18">
        <v>2</v>
      </c>
      <c r="L33" s="18">
        <v>5</v>
      </c>
    </row>
    <row r="34" spans="1:12" ht="18.95" customHeight="1">
      <c r="A34" s="5" t="str">
        <f t="shared" si="4"/>
        <v>01279</v>
      </c>
      <c r="B34" s="14" t="s">
        <v>16</v>
      </c>
      <c r="C34" s="15" t="s">
        <v>14</v>
      </c>
      <c r="D34" s="16"/>
      <c r="E34" s="15" t="s">
        <v>69</v>
      </c>
      <c r="F34" s="17" t="s">
        <v>70</v>
      </c>
      <c r="G34" s="18">
        <f t="shared" si="2"/>
        <v>22</v>
      </c>
      <c r="H34" s="18">
        <v>1</v>
      </c>
      <c r="I34" s="18">
        <v>21</v>
      </c>
      <c r="J34" s="18">
        <f t="shared" si="3"/>
        <v>6</v>
      </c>
      <c r="K34" s="18">
        <v>1</v>
      </c>
      <c r="L34" s="18">
        <v>5</v>
      </c>
    </row>
    <row r="35" spans="1:12" ht="18.95" customHeight="1">
      <c r="A35" s="5" t="str">
        <f t="shared" si="4"/>
        <v>01280</v>
      </c>
      <c r="B35" s="14" t="s">
        <v>16</v>
      </c>
      <c r="C35" s="15" t="s">
        <v>14</v>
      </c>
      <c r="D35" s="16"/>
      <c r="E35" s="15" t="s">
        <v>71</v>
      </c>
      <c r="F35" s="17" t="s">
        <v>72</v>
      </c>
      <c r="G35" s="18">
        <f t="shared" si="2"/>
        <v>22</v>
      </c>
      <c r="H35" s="18">
        <v>3</v>
      </c>
      <c r="I35" s="18">
        <v>19</v>
      </c>
      <c r="J35" s="18">
        <f t="shared" si="3"/>
        <v>6</v>
      </c>
      <c r="K35" s="18">
        <v>2</v>
      </c>
      <c r="L35" s="18">
        <v>4</v>
      </c>
    </row>
    <row r="36" spans="1:12" ht="18.95" customHeight="1">
      <c r="A36" s="5" t="str">
        <f t="shared" si="4"/>
        <v>01281</v>
      </c>
      <c r="B36" s="14" t="s">
        <v>16</v>
      </c>
      <c r="C36" s="15" t="s">
        <v>14</v>
      </c>
      <c r="D36" s="16"/>
      <c r="E36" s="15" t="s">
        <v>73</v>
      </c>
      <c r="F36" s="17" t="s">
        <v>74</v>
      </c>
      <c r="G36" s="18">
        <f t="shared" si="2"/>
        <v>23</v>
      </c>
      <c r="H36" s="18">
        <v>3</v>
      </c>
      <c r="I36" s="18">
        <v>20</v>
      </c>
      <c r="J36" s="18">
        <f t="shared" si="3"/>
        <v>6</v>
      </c>
      <c r="K36" s="18">
        <v>2</v>
      </c>
      <c r="L36" s="18">
        <v>4</v>
      </c>
    </row>
    <row r="37" spans="1:12" ht="18.95" customHeight="1">
      <c r="A37" s="5" t="str">
        <f t="shared" si="4"/>
        <v>01282</v>
      </c>
      <c r="B37" s="14" t="s">
        <v>16</v>
      </c>
      <c r="C37" s="15" t="s">
        <v>14</v>
      </c>
      <c r="D37" s="16"/>
      <c r="E37" s="15" t="s">
        <v>75</v>
      </c>
      <c r="F37" s="17" t="s">
        <v>76</v>
      </c>
      <c r="G37" s="18">
        <f t="shared" si="2"/>
        <v>19</v>
      </c>
      <c r="H37" s="18">
        <v>2</v>
      </c>
      <c r="I37" s="18">
        <v>17</v>
      </c>
      <c r="J37" s="18">
        <f t="shared" si="3"/>
        <v>6</v>
      </c>
      <c r="K37" s="18">
        <v>2</v>
      </c>
      <c r="L37" s="18">
        <v>4</v>
      </c>
    </row>
    <row r="38" spans="1:12" s="5" customFormat="1" ht="18.95" customHeight="1">
      <c r="A38" s="5" t="str">
        <f t="shared" si="4"/>
        <v>02000</v>
      </c>
      <c r="B38" s="10" t="s">
        <v>77</v>
      </c>
      <c r="C38" s="11" t="s">
        <v>78</v>
      </c>
      <c r="D38" s="12" t="s">
        <v>79</v>
      </c>
      <c r="E38" s="11" t="s">
        <v>11</v>
      </c>
      <c r="F38" s="12" t="str">
        <f>+D38</f>
        <v>Tỉnh Hà Giang</v>
      </c>
      <c r="G38" s="13">
        <f t="shared" si="2"/>
        <v>124</v>
      </c>
      <c r="H38" s="12">
        <f t="shared" ref="H38:L38" si="5">+SUM(H39:H49)</f>
        <v>20</v>
      </c>
      <c r="I38" s="12">
        <f t="shared" si="5"/>
        <v>104</v>
      </c>
      <c r="J38" s="13">
        <f t="shared" si="3"/>
        <v>33</v>
      </c>
      <c r="K38" s="12">
        <f t="shared" si="5"/>
        <v>9</v>
      </c>
      <c r="L38" s="12">
        <f t="shared" si="5"/>
        <v>24</v>
      </c>
    </row>
    <row r="39" spans="1:12" ht="18.95" customHeight="1">
      <c r="A39" s="5" t="str">
        <f t="shared" si="4"/>
        <v>02024</v>
      </c>
      <c r="B39" s="14" t="s">
        <v>16</v>
      </c>
      <c r="C39" s="15" t="s">
        <v>78</v>
      </c>
      <c r="D39" s="16"/>
      <c r="E39" s="15" t="s">
        <v>80</v>
      </c>
      <c r="F39" s="17" t="s">
        <v>81</v>
      </c>
      <c r="G39" s="18">
        <f t="shared" si="2"/>
        <v>9</v>
      </c>
      <c r="H39" s="18">
        <v>5</v>
      </c>
      <c r="I39" s="18">
        <v>4</v>
      </c>
      <c r="J39" s="18">
        <f t="shared" si="3"/>
        <v>2</v>
      </c>
      <c r="K39" s="18">
        <v>1</v>
      </c>
      <c r="L39" s="18">
        <v>1</v>
      </c>
    </row>
    <row r="40" spans="1:12" ht="18.95" customHeight="1">
      <c r="A40" s="5" t="str">
        <f t="shared" si="4"/>
        <v>02026</v>
      </c>
      <c r="B40" s="14" t="s">
        <v>16</v>
      </c>
      <c r="C40" s="15" t="s">
        <v>78</v>
      </c>
      <c r="D40" s="16"/>
      <c r="E40" s="15" t="s">
        <v>82</v>
      </c>
      <c r="F40" s="17" t="s">
        <v>83</v>
      </c>
      <c r="G40" s="18">
        <f t="shared" si="2"/>
        <v>11</v>
      </c>
      <c r="H40" s="18">
        <v>1</v>
      </c>
      <c r="I40" s="18">
        <v>10</v>
      </c>
      <c r="J40" s="18">
        <f t="shared" si="3"/>
        <v>3</v>
      </c>
      <c r="K40" s="18">
        <v>1</v>
      </c>
      <c r="L40" s="18">
        <v>2</v>
      </c>
    </row>
    <row r="41" spans="1:12" ht="18.95" customHeight="1">
      <c r="A41" s="5" t="str">
        <f t="shared" si="4"/>
        <v>02027</v>
      </c>
      <c r="B41" s="14" t="s">
        <v>16</v>
      </c>
      <c r="C41" s="15" t="s">
        <v>78</v>
      </c>
      <c r="D41" s="16"/>
      <c r="E41" s="15" t="s">
        <v>84</v>
      </c>
      <c r="F41" s="17" t="s">
        <v>85</v>
      </c>
      <c r="G41" s="18">
        <f t="shared" si="2"/>
        <v>12</v>
      </c>
      <c r="H41" s="18">
        <v>2</v>
      </c>
      <c r="I41" s="18">
        <v>10</v>
      </c>
      <c r="J41" s="18">
        <f t="shared" si="3"/>
        <v>3</v>
      </c>
      <c r="K41" s="18">
        <v>1</v>
      </c>
      <c r="L41" s="18">
        <v>2</v>
      </c>
    </row>
    <row r="42" spans="1:12" ht="18.95" customHeight="1">
      <c r="A42" s="5" t="str">
        <f t="shared" si="4"/>
        <v>02028</v>
      </c>
      <c r="B42" s="14" t="s">
        <v>16</v>
      </c>
      <c r="C42" s="15" t="s">
        <v>78</v>
      </c>
      <c r="D42" s="16"/>
      <c r="E42" s="15" t="s">
        <v>86</v>
      </c>
      <c r="F42" s="17" t="s">
        <v>87</v>
      </c>
      <c r="G42" s="18">
        <f t="shared" si="2"/>
        <v>11</v>
      </c>
      <c r="H42" s="18">
        <v>2</v>
      </c>
      <c r="I42" s="18">
        <v>9</v>
      </c>
      <c r="J42" s="18">
        <f t="shared" si="3"/>
        <v>3</v>
      </c>
      <c r="K42" s="18">
        <v>1</v>
      </c>
      <c r="L42" s="18">
        <v>2</v>
      </c>
    </row>
    <row r="43" spans="1:12" ht="18.95" customHeight="1">
      <c r="A43" s="5" t="str">
        <f t="shared" si="4"/>
        <v>02029</v>
      </c>
      <c r="B43" s="14" t="s">
        <v>16</v>
      </c>
      <c r="C43" s="15" t="s">
        <v>78</v>
      </c>
      <c r="D43" s="16"/>
      <c r="E43" s="15" t="s">
        <v>88</v>
      </c>
      <c r="F43" s="17" t="s">
        <v>89</v>
      </c>
      <c r="G43" s="18">
        <f t="shared" si="2"/>
        <v>11</v>
      </c>
      <c r="H43" s="18">
        <v>2</v>
      </c>
      <c r="I43" s="18">
        <v>9</v>
      </c>
      <c r="J43" s="18">
        <f t="shared" si="3"/>
        <v>3</v>
      </c>
      <c r="K43" s="18">
        <v>1</v>
      </c>
      <c r="L43" s="18">
        <v>2</v>
      </c>
    </row>
    <row r="44" spans="1:12" ht="18.95" customHeight="1">
      <c r="A44" s="5" t="str">
        <f t="shared" si="4"/>
        <v>02030</v>
      </c>
      <c r="B44" s="14" t="s">
        <v>16</v>
      </c>
      <c r="C44" s="15" t="s">
        <v>78</v>
      </c>
      <c r="D44" s="16"/>
      <c r="E44" s="15" t="s">
        <v>90</v>
      </c>
      <c r="F44" s="17" t="s">
        <v>91</v>
      </c>
      <c r="G44" s="18">
        <f t="shared" si="2"/>
        <v>13</v>
      </c>
      <c r="H44" s="18">
        <v>2</v>
      </c>
      <c r="I44" s="18">
        <v>11</v>
      </c>
      <c r="J44" s="18">
        <f t="shared" si="3"/>
        <v>4</v>
      </c>
      <c r="K44" s="18">
        <v>1</v>
      </c>
      <c r="L44" s="18">
        <v>3</v>
      </c>
    </row>
    <row r="45" spans="1:12" ht="18.95" customHeight="1">
      <c r="A45" s="5" t="str">
        <f t="shared" si="4"/>
        <v>02031</v>
      </c>
      <c r="B45" s="14" t="s">
        <v>16</v>
      </c>
      <c r="C45" s="15" t="s">
        <v>78</v>
      </c>
      <c r="D45" s="16"/>
      <c r="E45" s="15" t="s">
        <v>92</v>
      </c>
      <c r="F45" s="17" t="s">
        <v>93</v>
      </c>
      <c r="G45" s="18">
        <f t="shared" si="2"/>
        <v>9</v>
      </c>
      <c r="H45" s="18">
        <v>0</v>
      </c>
      <c r="I45" s="18">
        <v>9</v>
      </c>
      <c r="J45" s="18">
        <f t="shared" si="3"/>
        <v>2</v>
      </c>
      <c r="K45" s="18">
        <v>0</v>
      </c>
      <c r="L45" s="18">
        <v>2</v>
      </c>
    </row>
    <row r="46" spans="1:12" ht="18.95" customHeight="1">
      <c r="A46" s="5" t="str">
        <f t="shared" si="4"/>
        <v>02032</v>
      </c>
      <c r="B46" s="14" t="s">
        <v>16</v>
      </c>
      <c r="C46" s="15" t="s">
        <v>78</v>
      </c>
      <c r="D46" s="16"/>
      <c r="E46" s="15" t="s">
        <v>94</v>
      </c>
      <c r="F46" s="17" t="s">
        <v>95</v>
      </c>
      <c r="G46" s="18">
        <f t="shared" si="2"/>
        <v>10</v>
      </c>
      <c r="H46" s="18">
        <v>1</v>
      </c>
      <c r="I46" s="18">
        <v>9</v>
      </c>
      <c r="J46" s="18">
        <f t="shared" si="3"/>
        <v>3</v>
      </c>
      <c r="K46" s="18">
        <v>1</v>
      </c>
      <c r="L46" s="18">
        <v>2</v>
      </c>
    </row>
    <row r="47" spans="1:12" ht="18.95" customHeight="1">
      <c r="A47" s="5" t="str">
        <f t="shared" si="4"/>
        <v>02033</v>
      </c>
      <c r="B47" s="14" t="s">
        <v>16</v>
      </c>
      <c r="C47" s="15" t="s">
        <v>78</v>
      </c>
      <c r="D47" s="16"/>
      <c r="E47" s="15" t="s">
        <v>96</v>
      </c>
      <c r="F47" s="17" t="s">
        <v>97</v>
      </c>
      <c r="G47" s="18">
        <f t="shared" si="2"/>
        <v>10</v>
      </c>
      <c r="H47" s="18">
        <v>0</v>
      </c>
      <c r="I47" s="18">
        <v>10</v>
      </c>
      <c r="J47" s="18">
        <f t="shared" si="3"/>
        <v>2</v>
      </c>
      <c r="K47" s="18">
        <v>0</v>
      </c>
      <c r="L47" s="18">
        <v>2</v>
      </c>
    </row>
    <row r="48" spans="1:12" ht="18.95" customHeight="1">
      <c r="A48" s="5" t="str">
        <f t="shared" si="4"/>
        <v>02034</v>
      </c>
      <c r="B48" s="14" t="s">
        <v>16</v>
      </c>
      <c r="C48" s="15" t="s">
        <v>78</v>
      </c>
      <c r="D48" s="16"/>
      <c r="E48" s="15" t="s">
        <v>98</v>
      </c>
      <c r="F48" s="17" t="s">
        <v>99</v>
      </c>
      <c r="G48" s="18">
        <f t="shared" si="2"/>
        <v>16</v>
      </c>
      <c r="H48" s="18">
        <v>3</v>
      </c>
      <c r="I48" s="18">
        <v>13</v>
      </c>
      <c r="J48" s="18">
        <f t="shared" si="3"/>
        <v>4</v>
      </c>
      <c r="K48" s="18">
        <v>1</v>
      </c>
      <c r="L48" s="18">
        <v>3</v>
      </c>
    </row>
    <row r="49" spans="1:12" ht="18.95" customHeight="1">
      <c r="A49" s="5" t="str">
        <f t="shared" si="4"/>
        <v>02035</v>
      </c>
      <c r="B49" s="14" t="s">
        <v>16</v>
      </c>
      <c r="C49" s="15" t="s">
        <v>78</v>
      </c>
      <c r="D49" s="16"/>
      <c r="E49" s="15" t="s">
        <v>100</v>
      </c>
      <c r="F49" s="17" t="s">
        <v>101</v>
      </c>
      <c r="G49" s="18">
        <f t="shared" si="2"/>
        <v>12</v>
      </c>
      <c r="H49" s="18">
        <v>2</v>
      </c>
      <c r="I49" s="18">
        <v>10</v>
      </c>
      <c r="J49" s="18">
        <f t="shared" si="3"/>
        <v>4</v>
      </c>
      <c r="K49" s="18">
        <v>1</v>
      </c>
      <c r="L49" s="18">
        <v>3</v>
      </c>
    </row>
    <row r="50" spans="1:12" s="5" customFormat="1" ht="18.95" customHeight="1">
      <c r="A50" s="5" t="str">
        <f t="shared" si="4"/>
        <v>04000</v>
      </c>
      <c r="B50" s="10" t="s">
        <v>102</v>
      </c>
      <c r="C50" s="11" t="s">
        <v>103</v>
      </c>
      <c r="D50" s="12" t="s">
        <v>104</v>
      </c>
      <c r="E50" s="11" t="s">
        <v>11</v>
      </c>
      <c r="F50" s="12" t="str">
        <f>+D50</f>
        <v>Tỉnh Cao Bằng</v>
      </c>
      <c r="G50" s="13">
        <f t="shared" si="2"/>
        <v>120</v>
      </c>
      <c r="H50" s="12">
        <f t="shared" ref="H50:L50" si="6">+SUM(H51:H63)</f>
        <v>30</v>
      </c>
      <c r="I50" s="12">
        <f t="shared" si="6"/>
        <v>90</v>
      </c>
      <c r="J50" s="13">
        <f t="shared" si="3"/>
        <v>36</v>
      </c>
      <c r="K50" s="12">
        <f t="shared" si="6"/>
        <v>13</v>
      </c>
      <c r="L50" s="12">
        <f t="shared" si="6"/>
        <v>23</v>
      </c>
    </row>
    <row r="51" spans="1:12" ht="18.95" customHeight="1">
      <c r="A51" s="5" t="str">
        <f t="shared" si="4"/>
        <v>04040</v>
      </c>
      <c r="B51" s="14" t="s">
        <v>16</v>
      </c>
      <c r="C51" s="15" t="s">
        <v>103</v>
      </c>
      <c r="D51" s="16"/>
      <c r="E51" s="15" t="s">
        <v>105</v>
      </c>
      <c r="F51" s="17" t="s">
        <v>106</v>
      </c>
      <c r="G51" s="18">
        <f t="shared" si="2"/>
        <v>9</v>
      </c>
      <c r="H51" s="18">
        <v>6</v>
      </c>
      <c r="I51" s="18">
        <v>3</v>
      </c>
      <c r="J51" s="18">
        <f t="shared" si="3"/>
        <v>2</v>
      </c>
      <c r="K51" s="18">
        <v>1</v>
      </c>
      <c r="L51" s="18">
        <v>1</v>
      </c>
    </row>
    <row r="52" spans="1:12" ht="18.95" customHeight="1">
      <c r="A52" s="5" t="str">
        <f t="shared" si="4"/>
        <v>04042</v>
      </c>
      <c r="B52" s="14" t="s">
        <v>16</v>
      </c>
      <c r="C52" s="15" t="s">
        <v>103</v>
      </c>
      <c r="D52" s="16"/>
      <c r="E52" s="15" t="s">
        <v>107</v>
      </c>
      <c r="F52" s="17" t="s">
        <v>108</v>
      </c>
      <c r="G52" s="18">
        <f t="shared" si="2"/>
        <v>10</v>
      </c>
      <c r="H52" s="18">
        <v>2</v>
      </c>
      <c r="I52" s="18">
        <v>8</v>
      </c>
      <c r="J52" s="18">
        <f t="shared" si="3"/>
        <v>3</v>
      </c>
      <c r="K52" s="18">
        <v>1</v>
      </c>
      <c r="L52" s="18">
        <v>2</v>
      </c>
    </row>
    <row r="53" spans="1:12" ht="18.95" customHeight="1">
      <c r="A53" s="5" t="str">
        <f t="shared" si="4"/>
        <v>04043</v>
      </c>
      <c r="B53" s="14" t="s">
        <v>16</v>
      </c>
      <c r="C53" s="15" t="s">
        <v>103</v>
      </c>
      <c r="D53" s="16"/>
      <c r="E53" s="15" t="s">
        <v>109</v>
      </c>
      <c r="F53" s="17" t="s">
        <v>110</v>
      </c>
      <c r="G53" s="18">
        <f t="shared" si="2"/>
        <v>10</v>
      </c>
      <c r="H53" s="18">
        <v>2</v>
      </c>
      <c r="I53" s="18">
        <v>8</v>
      </c>
      <c r="J53" s="18">
        <f t="shared" si="3"/>
        <v>3</v>
      </c>
      <c r="K53" s="18">
        <v>1</v>
      </c>
      <c r="L53" s="18">
        <v>2</v>
      </c>
    </row>
    <row r="54" spans="1:12" ht="18.95" customHeight="1">
      <c r="A54" s="5" t="str">
        <f t="shared" si="4"/>
        <v>04044</v>
      </c>
      <c r="B54" s="14" t="s">
        <v>16</v>
      </c>
      <c r="C54" s="15" t="s">
        <v>103</v>
      </c>
      <c r="D54" s="16"/>
      <c r="E54" s="15" t="s">
        <v>111</v>
      </c>
      <c r="F54" s="17" t="s">
        <v>112</v>
      </c>
      <c r="G54" s="18">
        <f t="shared" si="2"/>
        <v>8</v>
      </c>
      <c r="H54" s="18">
        <v>2</v>
      </c>
      <c r="I54" s="18">
        <v>6</v>
      </c>
      <c r="J54" s="18">
        <f t="shared" si="3"/>
        <v>2</v>
      </c>
      <c r="K54" s="18">
        <v>1</v>
      </c>
      <c r="L54" s="18">
        <v>1</v>
      </c>
    </row>
    <row r="55" spans="1:12" ht="18.95" customHeight="1">
      <c r="A55" s="5" t="str">
        <f t="shared" si="4"/>
        <v>04045</v>
      </c>
      <c r="B55" s="14" t="s">
        <v>16</v>
      </c>
      <c r="C55" s="15" t="s">
        <v>103</v>
      </c>
      <c r="D55" s="16"/>
      <c r="E55" s="15" t="s">
        <v>113</v>
      </c>
      <c r="F55" s="17" t="s">
        <v>114</v>
      </c>
      <c r="G55" s="18">
        <f t="shared" si="2"/>
        <v>9</v>
      </c>
      <c r="H55" s="18">
        <v>2</v>
      </c>
      <c r="I55" s="18">
        <v>7</v>
      </c>
      <c r="J55" s="18">
        <f t="shared" si="3"/>
        <v>3</v>
      </c>
      <c r="K55" s="18">
        <v>1</v>
      </c>
      <c r="L55" s="18">
        <v>2</v>
      </c>
    </row>
    <row r="56" spans="1:12" ht="18.95" customHeight="1">
      <c r="A56" s="5" t="str">
        <f t="shared" si="4"/>
        <v>04046</v>
      </c>
      <c r="B56" s="14" t="s">
        <v>16</v>
      </c>
      <c r="C56" s="15" t="s">
        <v>103</v>
      </c>
      <c r="D56" s="16"/>
      <c r="E56" s="15" t="s">
        <v>115</v>
      </c>
      <c r="F56" s="17" t="s">
        <v>116</v>
      </c>
      <c r="G56" s="18">
        <f t="shared" si="2"/>
        <v>8</v>
      </c>
      <c r="H56" s="18">
        <v>2</v>
      </c>
      <c r="I56" s="18">
        <v>6</v>
      </c>
      <c r="J56" s="18">
        <f t="shared" si="3"/>
        <v>3</v>
      </c>
      <c r="K56" s="18">
        <v>1</v>
      </c>
      <c r="L56" s="18">
        <v>2</v>
      </c>
    </row>
    <row r="57" spans="1:12" ht="18.95" customHeight="1">
      <c r="A57" s="5" t="str">
        <f t="shared" si="4"/>
        <v>04047</v>
      </c>
      <c r="B57" s="14" t="s">
        <v>16</v>
      </c>
      <c r="C57" s="15" t="s">
        <v>103</v>
      </c>
      <c r="D57" s="16"/>
      <c r="E57" s="15" t="s">
        <v>117</v>
      </c>
      <c r="F57" s="17" t="s">
        <v>118</v>
      </c>
      <c r="G57" s="18">
        <f t="shared" si="2"/>
        <v>10</v>
      </c>
      <c r="H57" s="18">
        <v>2</v>
      </c>
      <c r="I57" s="18">
        <v>8</v>
      </c>
      <c r="J57" s="18">
        <f t="shared" si="3"/>
        <v>3</v>
      </c>
      <c r="K57" s="18">
        <v>1</v>
      </c>
      <c r="L57" s="18">
        <v>2</v>
      </c>
    </row>
    <row r="58" spans="1:12" ht="18.95" customHeight="1">
      <c r="A58" s="5" t="str">
        <f t="shared" si="4"/>
        <v>04048</v>
      </c>
      <c r="B58" s="14" t="s">
        <v>16</v>
      </c>
      <c r="C58" s="15" t="s">
        <v>103</v>
      </c>
      <c r="D58" s="16"/>
      <c r="E58" s="15" t="s">
        <v>119</v>
      </c>
      <c r="F58" s="17" t="s">
        <v>120</v>
      </c>
      <c r="G58" s="18">
        <f t="shared" si="2"/>
        <v>9</v>
      </c>
      <c r="H58" s="18">
        <v>2</v>
      </c>
      <c r="I58" s="18">
        <v>7</v>
      </c>
      <c r="J58" s="18">
        <f t="shared" si="3"/>
        <v>3</v>
      </c>
      <c r="K58" s="18">
        <v>1</v>
      </c>
      <c r="L58" s="18">
        <v>2</v>
      </c>
    </row>
    <row r="59" spans="1:12" ht="18.95" customHeight="1">
      <c r="A59" s="5" t="str">
        <f t="shared" si="4"/>
        <v>04049</v>
      </c>
      <c r="B59" s="14" t="s">
        <v>16</v>
      </c>
      <c r="C59" s="15" t="s">
        <v>103</v>
      </c>
      <c r="D59" s="16"/>
      <c r="E59" s="15" t="s">
        <v>121</v>
      </c>
      <c r="F59" s="17" t="s">
        <v>122</v>
      </c>
      <c r="G59" s="18">
        <f t="shared" si="2"/>
        <v>10</v>
      </c>
      <c r="H59" s="18">
        <v>2</v>
      </c>
      <c r="I59" s="18">
        <v>8</v>
      </c>
      <c r="J59" s="18">
        <f t="shared" si="3"/>
        <v>3</v>
      </c>
      <c r="K59" s="18">
        <v>1</v>
      </c>
      <c r="L59" s="18">
        <v>2</v>
      </c>
    </row>
    <row r="60" spans="1:12" ht="18.95" customHeight="1">
      <c r="A60" s="5" t="str">
        <f t="shared" si="4"/>
        <v>04050</v>
      </c>
      <c r="B60" s="14" t="s">
        <v>16</v>
      </c>
      <c r="C60" s="15" t="s">
        <v>103</v>
      </c>
      <c r="D60" s="16"/>
      <c r="E60" s="15" t="s">
        <v>123</v>
      </c>
      <c r="F60" s="17" t="s">
        <v>124</v>
      </c>
      <c r="G60" s="18">
        <f t="shared" si="2"/>
        <v>9</v>
      </c>
      <c r="H60" s="18">
        <v>3</v>
      </c>
      <c r="I60" s="18">
        <v>6</v>
      </c>
      <c r="J60" s="18">
        <f t="shared" si="3"/>
        <v>2</v>
      </c>
      <c r="K60" s="18">
        <v>1</v>
      </c>
      <c r="L60" s="18">
        <v>1</v>
      </c>
    </row>
    <row r="61" spans="1:12" ht="18.95" customHeight="1">
      <c r="A61" s="5" t="str">
        <f t="shared" si="4"/>
        <v>04051</v>
      </c>
      <c r="B61" s="14" t="s">
        <v>16</v>
      </c>
      <c r="C61" s="15" t="s">
        <v>103</v>
      </c>
      <c r="D61" s="16"/>
      <c r="E61" s="15" t="s">
        <v>125</v>
      </c>
      <c r="F61" s="17" t="s">
        <v>126</v>
      </c>
      <c r="G61" s="18">
        <f t="shared" si="2"/>
        <v>10</v>
      </c>
      <c r="H61" s="18">
        <v>1</v>
      </c>
      <c r="I61" s="18">
        <v>9</v>
      </c>
      <c r="J61" s="18">
        <f t="shared" si="3"/>
        <v>3</v>
      </c>
      <c r="K61" s="18">
        <v>1</v>
      </c>
      <c r="L61" s="18">
        <v>2</v>
      </c>
    </row>
    <row r="62" spans="1:12" ht="18.95" customHeight="1">
      <c r="A62" s="5" t="str">
        <f t="shared" si="4"/>
        <v>04052</v>
      </c>
      <c r="B62" s="14" t="s">
        <v>16</v>
      </c>
      <c r="C62" s="15" t="s">
        <v>103</v>
      </c>
      <c r="D62" s="16"/>
      <c r="E62" s="15" t="s">
        <v>127</v>
      </c>
      <c r="F62" s="17" t="s">
        <v>128</v>
      </c>
      <c r="G62" s="18">
        <f t="shared" si="2"/>
        <v>9</v>
      </c>
      <c r="H62" s="18">
        <v>2</v>
      </c>
      <c r="I62" s="18">
        <v>7</v>
      </c>
      <c r="J62" s="18">
        <f t="shared" si="3"/>
        <v>3</v>
      </c>
      <c r="K62" s="18">
        <v>1</v>
      </c>
      <c r="L62" s="18">
        <v>2</v>
      </c>
    </row>
    <row r="63" spans="1:12" ht="18.95" customHeight="1">
      <c r="A63" s="5" t="str">
        <f t="shared" si="4"/>
        <v>04053</v>
      </c>
      <c r="B63" s="14" t="s">
        <v>16</v>
      </c>
      <c r="C63" s="15" t="s">
        <v>103</v>
      </c>
      <c r="D63" s="16"/>
      <c r="E63" s="15" t="s">
        <v>129</v>
      </c>
      <c r="F63" s="17" t="s">
        <v>130</v>
      </c>
      <c r="G63" s="18">
        <f t="shared" si="2"/>
        <v>9</v>
      </c>
      <c r="H63" s="18">
        <v>2</v>
      </c>
      <c r="I63" s="18">
        <v>7</v>
      </c>
      <c r="J63" s="18">
        <f t="shared" si="3"/>
        <v>3</v>
      </c>
      <c r="K63" s="18">
        <v>1</v>
      </c>
      <c r="L63" s="18">
        <v>2</v>
      </c>
    </row>
    <row r="64" spans="1:12" s="5" customFormat="1" ht="18.95" customHeight="1">
      <c r="A64" s="5" t="str">
        <f t="shared" si="4"/>
        <v>06000</v>
      </c>
      <c r="B64" s="10" t="s">
        <v>131</v>
      </c>
      <c r="C64" s="11" t="s">
        <v>132</v>
      </c>
      <c r="D64" s="12" t="s">
        <v>133</v>
      </c>
      <c r="E64" s="11" t="s">
        <v>11</v>
      </c>
      <c r="F64" s="12" t="str">
        <f>+D64</f>
        <v>Tỉnh Bắc Kạn</v>
      </c>
      <c r="G64" s="13">
        <f t="shared" si="2"/>
        <v>71</v>
      </c>
      <c r="H64" s="12">
        <f t="shared" ref="H64:L64" si="7">+SUM(H65:H72)</f>
        <v>13</v>
      </c>
      <c r="I64" s="12">
        <f t="shared" si="7"/>
        <v>58</v>
      </c>
      <c r="J64" s="13">
        <f t="shared" si="3"/>
        <v>20</v>
      </c>
      <c r="K64" s="12">
        <f t="shared" si="7"/>
        <v>7</v>
      </c>
      <c r="L64" s="12">
        <f t="shared" si="7"/>
        <v>13</v>
      </c>
    </row>
    <row r="65" spans="1:12" ht="18.95" customHeight="1">
      <c r="A65" s="5" t="str">
        <f t="shared" si="4"/>
        <v>06058</v>
      </c>
      <c r="B65" s="14" t="s">
        <v>16</v>
      </c>
      <c r="C65" s="15" t="s">
        <v>132</v>
      </c>
      <c r="D65" s="16"/>
      <c r="E65" s="15" t="s">
        <v>134</v>
      </c>
      <c r="F65" s="17" t="s">
        <v>135</v>
      </c>
      <c r="G65" s="18">
        <f t="shared" si="2"/>
        <v>10</v>
      </c>
      <c r="H65" s="18">
        <v>5</v>
      </c>
      <c r="I65" s="18">
        <v>5</v>
      </c>
      <c r="J65" s="18">
        <f t="shared" si="3"/>
        <v>2</v>
      </c>
      <c r="K65" s="18">
        <v>1</v>
      </c>
      <c r="L65" s="18">
        <v>1</v>
      </c>
    </row>
    <row r="66" spans="1:12" ht="18.95" customHeight="1">
      <c r="A66" s="5" t="str">
        <f t="shared" si="4"/>
        <v>06060</v>
      </c>
      <c r="B66" s="14" t="s">
        <v>16</v>
      </c>
      <c r="C66" s="15" t="s">
        <v>132</v>
      </c>
      <c r="D66" s="16"/>
      <c r="E66" s="15" t="s">
        <v>136</v>
      </c>
      <c r="F66" s="17" t="s">
        <v>137</v>
      </c>
      <c r="G66" s="18">
        <f t="shared" si="2"/>
        <v>8</v>
      </c>
      <c r="H66" s="18">
        <v>0</v>
      </c>
      <c r="I66" s="18">
        <v>8</v>
      </c>
      <c r="J66" s="18">
        <f t="shared" si="3"/>
        <v>2</v>
      </c>
      <c r="K66" s="18">
        <v>0</v>
      </c>
      <c r="L66" s="18">
        <v>2</v>
      </c>
    </row>
    <row r="67" spans="1:12" ht="18.95" customHeight="1">
      <c r="A67" s="5" t="str">
        <f t="shared" si="4"/>
        <v>06061</v>
      </c>
      <c r="B67" s="14" t="s">
        <v>16</v>
      </c>
      <c r="C67" s="15" t="s">
        <v>132</v>
      </c>
      <c r="D67" s="16"/>
      <c r="E67" s="15" t="s">
        <v>138</v>
      </c>
      <c r="F67" s="17" t="s">
        <v>139</v>
      </c>
      <c r="G67" s="18">
        <f t="shared" si="2"/>
        <v>9</v>
      </c>
      <c r="H67" s="18">
        <v>1</v>
      </c>
      <c r="I67" s="18">
        <v>8</v>
      </c>
      <c r="J67" s="18">
        <f t="shared" si="3"/>
        <v>3</v>
      </c>
      <c r="K67" s="18">
        <v>1</v>
      </c>
      <c r="L67" s="18">
        <v>2</v>
      </c>
    </row>
    <row r="68" spans="1:12" ht="18.95" customHeight="1">
      <c r="A68" s="5" t="str">
        <f t="shared" si="4"/>
        <v>06062</v>
      </c>
      <c r="B68" s="14" t="s">
        <v>16</v>
      </c>
      <c r="C68" s="15" t="s">
        <v>132</v>
      </c>
      <c r="D68" s="16"/>
      <c r="E68" s="15" t="s">
        <v>140</v>
      </c>
      <c r="F68" s="17" t="s">
        <v>141</v>
      </c>
      <c r="G68" s="18">
        <f t="shared" si="2"/>
        <v>8</v>
      </c>
      <c r="H68" s="18">
        <v>2</v>
      </c>
      <c r="I68" s="18">
        <v>6</v>
      </c>
      <c r="J68" s="18">
        <f t="shared" si="3"/>
        <v>2</v>
      </c>
      <c r="K68" s="18">
        <v>1</v>
      </c>
      <c r="L68" s="18">
        <v>1</v>
      </c>
    </row>
    <row r="69" spans="1:12" ht="18.95" customHeight="1">
      <c r="A69" s="5" t="str">
        <f t="shared" si="4"/>
        <v>06063</v>
      </c>
      <c r="B69" s="14" t="s">
        <v>16</v>
      </c>
      <c r="C69" s="15" t="s">
        <v>132</v>
      </c>
      <c r="D69" s="16"/>
      <c r="E69" s="15" t="s">
        <v>142</v>
      </c>
      <c r="F69" s="17" t="s">
        <v>143</v>
      </c>
      <c r="G69" s="18">
        <f t="shared" si="2"/>
        <v>8</v>
      </c>
      <c r="H69" s="18">
        <v>1</v>
      </c>
      <c r="I69" s="18">
        <v>7</v>
      </c>
      <c r="J69" s="18">
        <f t="shared" si="3"/>
        <v>2</v>
      </c>
      <c r="K69" s="18">
        <v>1</v>
      </c>
      <c r="L69" s="18">
        <v>1</v>
      </c>
    </row>
    <row r="70" spans="1:12" ht="18.95" customHeight="1">
      <c r="A70" s="5" t="str">
        <f t="shared" si="4"/>
        <v>06064</v>
      </c>
      <c r="B70" s="14" t="s">
        <v>16</v>
      </c>
      <c r="C70" s="15" t="s">
        <v>132</v>
      </c>
      <c r="D70" s="16"/>
      <c r="E70" s="15" t="s">
        <v>144</v>
      </c>
      <c r="F70" s="17" t="s">
        <v>145</v>
      </c>
      <c r="G70" s="18">
        <f t="shared" si="2"/>
        <v>10</v>
      </c>
      <c r="H70" s="18">
        <v>2</v>
      </c>
      <c r="I70" s="18">
        <v>8</v>
      </c>
      <c r="J70" s="18">
        <f t="shared" si="3"/>
        <v>3</v>
      </c>
      <c r="K70" s="18">
        <v>1</v>
      </c>
      <c r="L70" s="18">
        <v>2</v>
      </c>
    </row>
    <row r="71" spans="1:12" ht="18.95" customHeight="1">
      <c r="A71" s="5" t="str">
        <f t="shared" si="4"/>
        <v>06065</v>
      </c>
      <c r="B71" s="14" t="s">
        <v>16</v>
      </c>
      <c r="C71" s="15" t="s">
        <v>132</v>
      </c>
      <c r="D71" s="16"/>
      <c r="E71" s="15" t="s">
        <v>146</v>
      </c>
      <c r="F71" s="17" t="s">
        <v>147</v>
      </c>
      <c r="G71" s="18">
        <f t="shared" ref="G71:G134" si="8">+H71+I71</f>
        <v>9</v>
      </c>
      <c r="H71" s="18">
        <v>1</v>
      </c>
      <c r="I71" s="18">
        <v>8</v>
      </c>
      <c r="J71" s="18">
        <f t="shared" ref="J71:J134" si="9">+K71+L71</f>
        <v>3</v>
      </c>
      <c r="K71" s="18">
        <v>1</v>
      </c>
      <c r="L71" s="18">
        <v>2</v>
      </c>
    </row>
    <row r="72" spans="1:12" ht="18.95" customHeight="1">
      <c r="A72" s="5" t="str">
        <f t="shared" si="4"/>
        <v>06066</v>
      </c>
      <c r="B72" s="14" t="s">
        <v>16</v>
      </c>
      <c r="C72" s="15" t="s">
        <v>132</v>
      </c>
      <c r="D72" s="16"/>
      <c r="E72" s="15" t="s">
        <v>148</v>
      </c>
      <c r="F72" s="17" t="s">
        <v>149</v>
      </c>
      <c r="G72" s="18">
        <f t="shared" si="8"/>
        <v>9</v>
      </c>
      <c r="H72" s="18">
        <v>1</v>
      </c>
      <c r="I72" s="18">
        <v>8</v>
      </c>
      <c r="J72" s="18">
        <f t="shared" si="9"/>
        <v>3</v>
      </c>
      <c r="K72" s="18">
        <v>1</v>
      </c>
      <c r="L72" s="18">
        <v>2</v>
      </c>
    </row>
    <row r="73" spans="1:12" s="5" customFormat="1" ht="18.95" customHeight="1">
      <c r="A73" s="5" t="str">
        <f t="shared" ref="A73:A136" si="10">+C73&amp;E73</f>
        <v>08000</v>
      </c>
      <c r="B73" s="10" t="s">
        <v>150</v>
      </c>
      <c r="C73" s="11" t="s">
        <v>151</v>
      </c>
      <c r="D73" s="12" t="s">
        <v>152</v>
      </c>
      <c r="E73" s="11" t="s">
        <v>11</v>
      </c>
      <c r="F73" s="12" t="str">
        <f>+D73</f>
        <v>Tỉnh Tuyên Quang</v>
      </c>
      <c r="G73" s="13">
        <f t="shared" si="8"/>
        <v>105</v>
      </c>
      <c r="H73" s="12">
        <f t="shared" ref="H73:L73" si="11">+SUM(H74:H80)</f>
        <v>17</v>
      </c>
      <c r="I73" s="12">
        <f t="shared" si="11"/>
        <v>88</v>
      </c>
      <c r="J73" s="13">
        <f t="shared" si="9"/>
        <v>27</v>
      </c>
      <c r="K73" s="12">
        <f t="shared" si="11"/>
        <v>6</v>
      </c>
      <c r="L73" s="12">
        <f t="shared" si="11"/>
        <v>21</v>
      </c>
    </row>
    <row r="74" spans="1:12" ht="18.95" customHeight="1">
      <c r="A74" s="5" t="str">
        <f t="shared" si="10"/>
        <v>08070</v>
      </c>
      <c r="B74" s="14" t="s">
        <v>16</v>
      </c>
      <c r="C74" s="15" t="s">
        <v>151</v>
      </c>
      <c r="D74" s="16"/>
      <c r="E74" s="15" t="s">
        <v>153</v>
      </c>
      <c r="F74" s="17" t="s">
        <v>154</v>
      </c>
      <c r="G74" s="18">
        <f t="shared" si="8"/>
        <v>15</v>
      </c>
      <c r="H74" s="18">
        <v>5</v>
      </c>
      <c r="I74" s="18">
        <v>10</v>
      </c>
      <c r="J74" s="18">
        <f t="shared" si="9"/>
        <v>3</v>
      </c>
      <c r="K74" s="18">
        <v>1</v>
      </c>
      <c r="L74" s="18">
        <v>2</v>
      </c>
    </row>
    <row r="75" spans="1:12" ht="18.95" customHeight="1">
      <c r="A75" s="5" t="str">
        <f t="shared" si="10"/>
        <v>08071</v>
      </c>
      <c r="B75" s="14" t="s">
        <v>16</v>
      </c>
      <c r="C75" s="15" t="s">
        <v>151</v>
      </c>
      <c r="D75" s="16"/>
      <c r="E75" s="15" t="s">
        <v>155</v>
      </c>
      <c r="F75" s="17" t="s">
        <v>156</v>
      </c>
      <c r="G75" s="18">
        <f t="shared" si="8"/>
        <v>10</v>
      </c>
      <c r="H75" s="18">
        <v>0</v>
      </c>
      <c r="I75" s="18">
        <v>10</v>
      </c>
      <c r="J75" s="18">
        <f t="shared" si="9"/>
        <v>2</v>
      </c>
      <c r="K75" s="18">
        <v>0</v>
      </c>
      <c r="L75" s="18">
        <v>2</v>
      </c>
    </row>
    <row r="76" spans="1:12" ht="18.95" customHeight="1">
      <c r="A76" s="5" t="str">
        <f t="shared" si="10"/>
        <v>08072</v>
      </c>
      <c r="B76" s="14" t="s">
        <v>16</v>
      </c>
      <c r="C76" s="15" t="s">
        <v>151</v>
      </c>
      <c r="D76" s="16"/>
      <c r="E76" s="15" t="s">
        <v>157</v>
      </c>
      <c r="F76" s="17" t="s">
        <v>158</v>
      </c>
      <c r="G76" s="18">
        <f t="shared" si="8"/>
        <v>12</v>
      </c>
      <c r="H76" s="18">
        <v>3</v>
      </c>
      <c r="I76" s="18">
        <v>9</v>
      </c>
      <c r="J76" s="18">
        <f t="shared" si="9"/>
        <v>3</v>
      </c>
      <c r="K76" s="18">
        <v>1</v>
      </c>
      <c r="L76" s="18">
        <v>2</v>
      </c>
    </row>
    <row r="77" spans="1:12" ht="18.95" customHeight="1">
      <c r="A77" s="5" t="str">
        <f t="shared" si="10"/>
        <v>08073</v>
      </c>
      <c r="B77" s="14" t="s">
        <v>16</v>
      </c>
      <c r="C77" s="15" t="s">
        <v>151</v>
      </c>
      <c r="D77" s="16"/>
      <c r="E77" s="15" t="s">
        <v>159</v>
      </c>
      <c r="F77" s="17" t="s">
        <v>160</v>
      </c>
      <c r="G77" s="18">
        <f t="shared" si="8"/>
        <v>16</v>
      </c>
      <c r="H77" s="18">
        <v>2</v>
      </c>
      <c r="I77" s="18">
        <v>14</v>
      </c>
      <c r="J77" s="18">
        <f t="shared" si="9"/>
        <v>5</v>
      </c>
      <c r="K77" s="18">
        <v>1</v>
      </c>
      <c r="L77" s="18">
        <v>4</v>
      </c>
    </row>
    <row r="78" spans="1:12" ht="18.95" customHeight="1">
      <c r="A78" s="5" t="str">
        <f t="shared" si="10"/>
        <v>08074</v>
      </c>
      <c r="B78" s="14" t="s">
        <v>16</v>
      </c>
      <c r="C78" s="15" t="s">
        <v>151</v>
      </c>
      <c r="D78" s="16"/>
      <c r="E78" s="15" t="s">
        <v>161</v>
      </c>
      <c r="F78" s="17" t="s">
        <v>162</v>
      </c>
      <c r="G78" s="18">
        <f t="shared" si="8"/>
        <v>16</v>
      </c>
      <c r="H78" s="18">
        <v>3</v>
      </c>
      <c r="I78" s="18">
        <v>13</v>
      </c>
      <c r="J78" s="18">
        <f t="shared" si="9"/>
        <v>4</v>
      </c>
      <c r="K78" s="18">
        <v>1</v>
      </c>
      <c r="L78" s="18">
        <v>3</v>
      </c>
    </row>
    <row r="79" spans="1:12" ht="18.95" customHeight="1">
      <c r="A79" s="5" t="str">
        <f t="shared" si="10"/>
        <v>08075</v>
      </c>
      <c r="B79" s="14" t="s">
        <v>16</v>
      </c>
      <c r="C79" s="15" t="s">
        <v>151</v>
      </c>
      <c r="D79" s="16"/>
      <c r="E79" s="15" t="s">
        <v>163</v>
      </c>
      <c r="F79" s="17" t="s">
        <v>164</v>
      </c>
      <c r="G79" s="18">
        <f t="shared" si="8"/>
        <v>17</v>
      </c>
      <c r="H79" s="18">
        <v>1</v>
      </c>
      <c r="I79" s="18">
        <v>16</v>
      </c>
      <c r="J79" s="18">
        <f t="shared" si="9"/>
        <v>5</v>
      </c>
      <c r="K79" s="18">
        <v>1</v>
      </c>
      <c r="L79" s="18">
        <v>4</v>
      </c>
    </row>
    <row r="80" spans="1:12" ht="18.95" customHeight="1">
      <c r="A80" s="5" t="str">
        <f t="shared" si="10"/>
        <v>08076</v>
      </c>
      <c r="B80" s="14" t="s">
        <v>16</v>
      </c>
      <c r="C80" s="15" t="s">
        <v>151</v>
      </c>
      <c r="D80" s="16"/>
      <c r="E80" s="15" t="s">
        <v>165</v>
      </c>
      <c r="F80" s="17" t="s">
        <v>166</v>
      </c>
      <c r="G80" s="18">
        <f t="shared" si="8"/>
        <v>19</v>
      </c>
      <c r="H80" s="18">
        <v>3</v>
      </c>
      <c r="I80" s="18">
        <v>16</v>
      </c>
      <c r="J80" s="18">
        <f t="shared" si="9"/>
        <v>5</v>
      </c>
      <c r="K80" s="18">
        <v>1</v>
      </c>
      <c r="L80" s="18">
        <v>4</v>
      </c>
    </row>
    <row r="81" spans="1:12" s="5" customFormat="1" ht="18.95" customHeight="1">
      <c r="A81" s="5" t="str">
        <f t="shared" si="10"/>
        <v>10000</v>
      </c>
      <c r="B81" s="10" t="s">
        <v>167</v>
      </c>
      <c r="C81" s="11" t="s">
        <v>168</v>
      </c>
      <c r="D81" s="12" t="s">
        <v>169</v>
      </c>
      <c r="E81" s="11" t="s">
        <v>11</v>
      </c>
      <c r="F81" s="12" t="str">
        <f>+D81</f>
        <v>Tỉnh Lào Cai</v>
      </c>
      <c r="G81" s="13">
        <f t="shared" si="8"/>
        <v>105</v>
      </c>
      <c r="H81" s="12">
        <f t="shared" ref="H81:L81" si="12">+SUM(H82:H90)</f>
        <v>25</v>
      </c>
      <c r="I81" s="12">
        <f t="shared" si="12"/>
        <v>80</v>
      </c>
      <c r="J81" s="13">
        <f t="shared" si="9"/>
        <v>27</v>
      </c>
      <c r="K81" s="12">
        <f t="shared" si="12"/>
        <v>9</v>
      </c>
      <c r="L81" s="12">
        <f t="shared" si="12"/>
        <v>18</v>
      </c>
    </row>
    <row r="82" spans="1:12" ht="18.95" customHeight="1">
      <c r="A82" s="5" t="str">
        <f t="shared" si="10"/>
        <v>10080</v>
      </c>
      <c r="B82" s="14" t="s">
        <v>16</v>
      </c>
      <c r="C82" s="15" t="s">
        <v>168</v>
      </c>
      <c r="D82" s="16"/>
      <c r="E82" s="15" t="s">
        <v>170</v>
      </c>
      <c r="F82" s="17" t="s">
        <v>171</v>
      </c>
      <c r="G82" s="18">
        <f t="shared" si="8"/>
        <v>12</v>
      </c>
      <c r="H82" s="18">
        <v>7</v>
      </c>
      <c r="I82" s="18">
        <v>5</v>
      </c>
      <c r="J82" s="18">
        <f t="shared" si="9"/>
        <v>3</v>
      </c>
      <c r="K82" s="18">
        <v>2</v>
      </c>
      <c r="L82" s="18">
        <v>1</v>
      </c>
    </row>
    <row r="83" spans="1:12" ht="18.95" customHeight="1">
      <c r="A83" s="5" t="str">
        <f t="shared" si="10"/>
        <v>10082</v>
      </c>
      <c r="B83" s="14" t="s">
        <v>16</v>
      </c>
      <c r="C83" s="15" t="s">
        <v>168</v>
      </c>
      <c r="D83" s="16"/>
      <c r="E83" s="15" t="s">
        <v>172</v>
      </c>
      <c r="F83" s="17" t="s">
        <v>173</v>
      </c>
      <c r="G83" s="18">
        <f t="shared" si="8"/>
        <v>10</v>
      </c>
      <c r="H83" s="18">
        <v>1</v>
      </c>
      <c r="I83" s="18">
        <v>9</v>
      </c>
      <c r="J83" s="18">
        <f t="shared" si="9"/>
        <v>3</v>
      </c>
      <c r="K83" s="18">
        <v>1</v>
      </c>
      <c r="L83" s="18">
        <v>2</v>
      </c>
    </row>
    <row r="84" spans="1:12" ht="18.95" customHeight="1">
      <c r="A84" s="5" t="str">
        <f t="shared" si="10"/>
        <v>10083</v>
      </c>
      <c r="B84" s="14" t="s">
        <v>16</v>
      </c>
      <c r="C84" s="15" t="s">
        <v>168</v>
      </c>
      <c r="D84" s="16"/>
      <c r="E84" s="15" t="s">
        <v>174</v>
      </c>
      <c r="F84" s="17" t="s">
        <v>175</v>
      </c>
      <c r="G84" s="18">
        <f t="shared" si="8"/>
        <v>11</v>
      </c>
      <c r="H84" s="18">
        <v>2</v>
      </c>
      <c r="I84" s="18">
        <v>9</v>
      </c>
      <c r="J84" s="18">
        <f t="shared" si="9"/>
        <v>3</v>
      </c>
      <c r="K84" s="18">
        <v>1</v>
      </c>
      <c r="L84" s="18">
        <v>2</v>
      </c>
    </row>
    <row r="85" spans="1:12" ht="18.95" customHeight="1">
      <c r="A85" s="5" t="str">
        <f t="shared" si="10"/>
        <v>10084</v>
      </c>
      <c r="B85" s="14" t="s">
        <v>16</v>
      </c>
      <c r="C85" s="15" t="s">
        <v>168</v>
      </c>
      <c r="D85" s="16"/>
      <c r="E85" s="15" t="s">
        <v>176</v>
      </c>
      <c r="F85" s="17" t="s">
        <v>177</v>
      </c>
      <c r="G85" s="18">
        <f t="shared" si="8"/>
        <v>8</v>
      </c>
      <c r="H85" s="18">
        <v>0</v>
      </c>
      <c r="I85" s="18">
        <v>8</v>
      </c>
      <c r="J85" s="18">
        <f t="shared" si="9"/>
        <v>2</v>
      </c>
      <c r="K85" s="18">
        <v>0</v>
      </c>
      <c r="L85" s="18">
        <v>2</v>
      </c>
    </row>
    <row r="86" spans="1:12" ht="18.95" customHeight="1">
      <c r="A86" s="5" t="str">
        <f t="shared" si="10"/>
        <v>10085</v>
      </c>
      <c r="B86" s="14" t="s">
        <v>16</v>
      </c>
      <c r="C86" s="15" t="s">
        <v>168</v>
      </c>
      <c r="D86" s="16"/>
      <c r="E86" s="15" t="s">
        <v>178</v>
      </c>
      <c r="F86" s="17" t="s">
        <v>179</v>
      </c>
      <c r="G86" s="18">
        <f t="shared" si="8"/>
        <v>11</v>
      </c>
      <c r="H86" s="18">
        <v>2</v>
      </c>
      <c r="I86" s="18">
        <v>9</v>
      </c>
      <c r="J86" s="18">
        <f t="shared" si="9"/>
        <v>3</v>
      </c>
      <c r="K86" s="18">
        <v>1</v>
      </c>
      <c r="L86" s="18">
        <v>2</v>
      </c>
    </row>
    <row r="87" spans="1:12" ht="18.95" customHeight="1">
      <c r="A87" s="5" t="str">
        <f t="shared" si="10"/>
        <v>10086</v>
      </c>
      <c r="B87" s="14" t="s">
        <v>16</v>
      </c>
      <c r="C87" s="15" t="s">
        <v>168</v>
      </c>
      <c r="D87" s="16"/>
      <c r="E87" s="15" t="s">
        <v>180</v>
      </c>
      <c r="F87" s="17" t="s">
        <v>181</v>
      </c>
      <c r="G87" s="18">
        <f t="shared" si="8"/>
        <v>16</v>
      </c>
      <c r="H87" s="18">
        <v>5</v>
      </c>
      <c r="I87" s="18">
        <v>11</v>
      </c>
      <c r="J87" s="18">
        <f t="shared" si="9"/>
        <v>4</v>
      </c>
      <c r="K87" s="18">
        <v>1</v>
      </c>
      <c r="L87" s="18">
        <v>3</v>
      </c>
    </row>
    <row r="88" spans="1:12" ht="18.95" customHeight="1">
      <c r="A88" s="5" t="str">
        <f t="shared" si="10"/>
        <v>10087</v>
      </c>
      <c r="B88" s="14" t="s">
        <v>16</v>
      </c>
      <c r="C88" s="15" t="s">
        <v>168</v>
      </c>
      <c r="D88" s="16"/>
      <c r="E88" s="15" t="s">
        <v>182</v>
      </c>
      <c r="F88" s="17" t="s">
        <v>183</v>
      </c>
      <c r="G88" s="18">
        <f t="shared" si="8"/>
        <v>13</v>
      </c>
      <c r="H88" s="18">
        <v>3</v>
      </c>
      <c r="I88" s="18">
        <v>10</v>
      </c>
      <c r="J88" s="18">
        <f t="shared" si="9"/>
        <v>3</v>
      </c>
      <c r="K88" s="18">
        <v>1</v>
      </c>
      <c r="L88" s="18">
        <v>2</v>
      </c>
    </row>
    <row r="89" spans="1:12" ht="18.95" customHeight="1">
      <c r="A89" s="5" t="str">
        <f t="shared" si="10"/>
        <v>10088</v>
      </c>
      <c r="B89" s="14" t="s">
        <v>16</v>
      </c>
      <c r="C89" s="15" t="s">
        <v>168</v>
      </c>
      <c r="D89" s="16"/>
      <c r="E89" s="15" t="s">
        <v>184</v>
      </c>
      <c r="F89" s="17" t="s">
        <v>185</v>
      </c>
      <c r="G89" s="18">
        <f t="shared" si="8"/>
        <v>12</v>
      </c>
      <c r="H89" s="18">
        <v>3</v>
      </c>
      <c r="I89" s="18">
        <v>9</v>
      </c>
      <c r="J89" s="18">
        <f t="shared" si="9"/>
        <v>3</v>
      </c>
      <c r="K89" s="18">
        <v>1</v>
      </c>
      <c r="L89" s="18">
        <v>2</v>
      </c>
    </row>
    <row r="90" spans="1:12" ht="18.95" customHeight="1">
      <c r="A90" s="5" t="str">
        <f t="shared" si="10"/>
        <v>10089</v>
      </c>
      <c r="B90" s="14" t="s">
        <v>16</v>
      </c>
      <c r="C90" s="15" t="s">
        <v>168</v>
      </c>
      <c r="D90" s="16"/>
      <c r="E90" s="15" t="s">
        <v>186</v>
      </c>
      <c r="F90" s="17" t="s">
        <v>187</v>
      </c>
      <c r="G90" s="18">
        <f t="shared" si="8"/>
        <v>12</v>
      </c>
      <c r="H90" s="18">
        <v>2</v>
      </c>
      <c r="I90" s="18">
        <v>10</v>
      </c>
      <c r="J90" s="18">
        <f t="shared" si="9"/>
        <v>3</v>
      </c>
      <c r="K90" s="18">
        <v>1</v>
      </c>
      <c r="L90" s="18">
        <v>2</v>
      </c>
    </row>
    <row r="91" spans="1:12" s="5" customFormat="1" ht="18.95" customHeight="1">
      <c r="A91" s="5" t="str">
        <f t="shared" si="10"/>
        <v>11000</v>
      </c>
      <c r="B91" s="10" t="s">
        <v>188</v>
      </c>
      <c r="C91" s="11" t="s">
        <v>189</v>
      </c>
      <c r="D91" s="12" t="s">
        <v>190</v>
      </c>
      <c r="E91" s="11" t="s">
        <v>11</v>
      </c>
      <c r="F91" s="12" t="str">
        <f>+D91</f>
        <v>Tỉnh Điện Biên</v>
      </c>
      <c r="G91" s="13">
        <f t="shared" si="8"/>
        <v>95</v>
      </c>
      <c r="H91" s="12">
        <f t="shared" ref="H91:L91" si="13">+SUM(H92:H101)</f>
        <v>20</v>
      </c>
      <c r="I91" s="12">
        <f t="shared" si="13"/>
        <v>75</v>
      </c>
      <c r="J91" s="13">
        <f t="shared" si="9"/>
        <v>27</v>
      </c>
      <c r="K91" s="12">
        <f t="shared" si="13"/>
        <v>8</v>
      </c>
      <c r="L91" s="12">
        <f t="shared" si="13"/>
        <v>19</v>
      </c>
    </row>
    <row r="92" spans="1:12" ht="18.95" customHeight="1">
      <c r="A92" s="5" t="str">
        <f t="shared" si="10"/>
        <v>11094</v>
      </c>
      <c r="B92" s="14" t="s">
        <v>16</v>
      </c>
      <c r="C92" s="15" t="s">
        <v>189</v>
      </c>
      <c r="D92" s="16"/>
      <c r="E92" s="15" t="s">
        <v>191</v>
      </c>
      <c r="F92" s="17" t="s">
        <v>192</v>
      </c>
      <c r="G92" s="18">
        <f t="shared" si="8"/>
        <v>8</v>
      </c>
      <c r="H92" s="18">
        <v>7</v>
      </c>
      <c r="I92" s="18">
        <v>1</v>
      </c>
      <c r="J92" s="18">
        <f t="shared" si="9"/>
        <v>3</v>
      </c>
      <c r="K92" s="18">
        <v>2</v>
      </c>
      <c r="L92" s="18">
        <v>1</v>
      </c>
    </row>
    <row r="93" spans="1:12" ht="18.95" customHeight="1">
      <c r="A93" s="5" t="str">
        <f t="shared" si="10"/>
        <v>11095</v>
      </c>
      <c r="B93" s="14" t="s">
        <v>16</v>
      </c>
      <c r="C93" s="15" t="s">
        <v>189</v>
      </c>
      <c r="D93" s="16"/>
      <c r="E93" s="15" t="s">
        <v>193</v>
      </c>
      <c r="F93" s="17" t="s">
        <v>194</v>
      </c>
      <c r="G93" s="18">
        <f t="shared" si="8"/>
        <v>7</v>
      </c>
      <c r="H93" s="18">
        <v>3</v>
      </c>
      <c r="I93" s="18">
        <v>4</v>
      </c>
      <c r="J93" s="18">
        <f t="shared" si="9"/>
        <v>2</v>
      </c>
      <c r="K93" s="18">
        <v>1</v>
      </c>
      <c r="L93" s="18">
        <v>1</v>
      </c>
    </row>
    <row r="94" spans="1:12" ht="18.95" customHeight="1">
      <c r="A94" s="5" t="str">
        <f t="shared" si="10"/>
        <v>11096</v>
      </c>
      <c r="B94" s="14" t="s">
        <v>16</v>
      </c>
      <c r="C94" s="15" t="s">
        <v>189</v>
      </c>
      <c r="D94" s="16"/>
      <c r="E94" s="15" t="s">
        <v>195</v>
      </c>
      <c r="F94" s="17" t="s">
        <v>196</v>
      </c>
      <c r="G94" s="18">
        <f t="shared" si="8"/>
        <v>9</v>
      </c>
      <c r="H94" s="18">
        <v>0</v>
      </c>
      <c r="I94" s="18">
        <v>9</v>
      </c>
      <c r="J94" s="18">
        <f t="shared" si="9"/>
        <v>2</v>
      </c>
      <c r="K94" s="18">
        <v>0</v>
      </c>
      <c r="L94" s="18">
        <v>2</v>
      </c>
    </row>
    <row r="95" spans="1:12" ht="18.95" customHeight="1">
      <c r="A95" s="5" t="str">
        <f t="shared" si="10"/>
        <v>11097</v>
      </c>
      <c r="B95" s="14" t="s">
        <v>16</v>
      </c>
      <c r="C95" s="15" t="s">
        <v>189</v>
      </c>
      <c r="D95" s="16"/>
      <c r="E95" s="15" t="s">
        <v>197</v>
      </c>
      <c r="F95" s="17" t="s">
        <v>198</v>
      </c>
      <c r="G95" s="18">
        <f t="shared" si="8"/>
        <v>9</v>
      </c>
      <c r="H95" s="18">
        <v>2</v>
      </c>
      <c r="I95" s="18">
        <v>7</v>
      </c>
      <c r="J95" s="18">
        <f t="shared" si="9"/>
        <v>3</v>
      </c>
      <c r="K95" s="18">
        <v>1</v>
      </c>
      <c r="L95" s="18">
        <v>2</v>
      </c>
    </row>
    <row r="96" spans="1:12" ht="18.95" customHeight="1">
      <c r="A96" s="5" t="str">
        <f t="shared" si="10"/>
        <v>11098</v>
      </c>
      <c r="B96" s="14" t="s">
        <v>16</v>
      </c>
      <c r="C96" s="15" t="s">
        <v>189</v>
      </c>
      <c r="D96" s="16"/>
      <c r="E96" s="15" t="s">
        <v>199</v>
      </c>
      <c r="F96" s="17" t="s">
        <v>200</v>
      </c>
      <c r="G96" s="18">
        <f t="shared" si="8"/>
        <v>10</v>
      </c>
      <c r="H96" s="18">
        <v>2</v>
      </c>
      <c r="I96" s="18">
        <v>8</v>
      </c>
      <c r="J96" s="18">
        <f t="shared" si="9"/>
        <v>3</v>
      </c>
      <c r="K96" s="18">
        <v>1</v>
      </c>
      <c r="L96" s="18">
        <v>2</v>
      </c>
    </row>
    <row r="97" spans="1:12" ht="18.95" customHeight="1">
      <c r="A97" s="5" t="str">
        <f t="shared" si="10"/>
        <v>11099</v>
      </c>
      <c r="B97" s="14" t="s">
        <v>16</v>
      </c>
      <c r="C97" s="15" t="s">
        <v>189</v>
      </c>
      <c r="D97" s="16"/>
      <c r="E97" s="15" t="s">
        <v>201</v>
      </c>
      <c r="F97" s="17" t="s">
        <v>202</v>
      </c>
      <c r="G97" s="18">
        <f t="shared" si="8"/>
        <v>12</v>
      </c>
      <c r="H97" s="18">
        <v>3</v>
      </c>
      <c r="I97" s="18">
        <v>9</v>
      </c>
      <c r="J97" s="18">
        <f t="shared" si="9"/>
        <v>3</v>
      </c>
      <c r="K97" s="18">
        <v>1</v>
      </c>
      <c r="L97" s="18">
        <v>2</v>
      </c>
    </row>
    <row r="98" spans="1:12" ht="18.95" customHeight="1">
      <c r="A98" s="5" t="str">
        <f t="shared" si="10"/>
        <v>11100</v>
      </c>
      <c r="B98" s="14" t="s">
        <v>16</v>
      </c>
      <c r="C98" s="15" t="s">
        <v>189</v>
      </c>
      <c r="D98" s="16"/>
      <c r="E98" s="15" t="s">
        <v>203</v>
      </c>
      <c r="F98" s="17" t="s">
        <v>204</v>
      </c>
      <c r="G98" s="18">
        <f t="shared" si="8"/>
        <v>11</v>
      </c>
      <c r="H98" s="18">
        <v>0</v>
      </c>
      <c r="I98" s="18">
        <v>11</v>
      </c>
      <c r="J98" s="18">
        <f t="shared" si="9"/>
        <v>3</v>
      </c>
      <c r="K98" s="18">
        <v>0</v>
      </c>
      <c r="L98" s="18">
        <v>3</v>
      </c>
    </row>
    <row r="99" spans="1:12" ht="18.95" customHeight="1">
      <c r="A99" s="5" t="str">
        <f t="shared" si="10"/>
        <v>11101</v>
      </c>
      <c r="B99" s="14" t="s">
        <v>16</v>
      </c>
      <c r="C99" s="15" t="s">
        <v>189</v>
      </c>
      <c r="D99" s="16"/>
      <c r="E99" s="15" t="s">
        <v>205</v>
      </c>
      <c r="F99" s="17" t="s">
        <v>206</v>
      </c>
      <c r="G99" s="18">
        <f t="shared" si="8"/>
        <v>9</v>
      </c>
      <c r="H99" s="18">
        <v>1</v>
      </c>
      <c r="I99" s="18">
        <v>8</v>
      </c>
      <c r="J99" s="18">
        <f t="shared" si="9"/>
        <v>3</v>
      </c>
      <c r="K99" s="18">
        <v>1</v>
      </c>
      <c r="L99" s="18">
        <v>2</v>
      </c>
    </row>
    <row r="100" spans="1:12" ht="18.95" customHeight="1">
      <c r="A100" s="5" t="str">
        <f t="shared" si="10"/>
        <v>11102</v>
      </c>
      <c r="B100" s="14" t="s">
        <v>16</v>
      </c>
      <c r="C100" s="15" t="s">
        <v>189</v>
      </c>
      <c r="D100" s="16"/>
      <c r="E100" s="15" t="s">
        <v>207</v>
      </c>
      <c r="F100" s="17" t="s">
        <v>208</v>
      </c>
      <c r="G100" s="18">
        <f t="shared" si="8"/>
        <v>11</v>
      </c>
      <c r="H100" s="18">
        <v>2</v>
      </c>
      <c r="I100" s="18">
        <v>9</v>
      </c>
      <c r="J100" s="18">
        <f t="shared" si="9"/>
        <v>3</v>
      </c>
      <c r="K100" s="18">
        <v>1</v>
      </c>
      <c r="L100" s="18">
        <v>2</v>
      </c>
    </row>
    <row r="101" spans="1:12" ht="18.95" customHeight="1">
      <c r="A101" s="5" t="str">
        <f t="shared" si="10"/>
        <v>11103</v>
      </c>
      <c r="B101" s="14" t="s">
        <v>16</v>
      </c>
      <c r="C101" s="15" t="s">
        <v>189</v>
      </c>
      <c r="D101" s="16"/>
      <c r="E101" s="15" t="s">
        <v>209</v>
      </c>
      <c r="F101" s="17" t="s">
        <v>210</v>
      </c>
      <c r="G101" s="18">
        <f t="shared" si="8"/>
        <v>9</v>
      </c>
      <c r="H101" s="18">
        <v>0</v>
      </c>
      <c r="I101" s="18">
        <v>9</v>
      </c>
      <c r="J101" s="18">
        <f t="shared" si="9"/>
        <v>2</v>
      </c>
      <c r="K101" s="18">
        <v>0</v>
      </c>
      <c r="L101" s="18">
        <v>2</v>
      </c>
    </row>
    <row r="102" spans="1:12" s="5" customFormat="1" ht="18.95" customHeight="1">
      <c r="A102" s="5" t="str">
        <f t="shared" si="10"/>
        <v>12000</v>
      </c>
      <c r="B102" s="10" t="s">
        <v>211</v>
      </c>
      <c r="C102" s="11" t="s">
        <v>212</v>
      </c>
      <c r="D102" s="12" t="s">
        <v>213</v>
      </c>
      <c r="E102" s="11" t="s">
        <v>11</v>
      </c>
      <c r="F102" s="12" t="str">
        <f>+D102</f>
        <v>Tỉnh Lai Châu</v>
      </c>
      <c r="G102" s="13">
        <f t="shared" si="8"/>
        <v>72</v>
      </c>
      <c r="H102" s="12">
        <f t="shared" ref="H102:L102" si="14">+SUM(H103:H110)</f>
        <v>15</v>
      </c>
      <c r="I102" s="12">
        <f t="shared" si="14"/>
        <v>57</v>
      </c>
      <c r="J102" s="13">
        <f t="shared" si="9"/>
        <v>23</v>
      </c>
      <c r="K102" s="12">
        <f t="shared" si="14"/>
        <v>8</v>
      </c>
      <c r="L102" s="12">
        <f t="shared" si="14"/>
        <v>15</v>
      </c>
    </row>
    <row r="103" spans="1:12" ht="18.95" customHeight="1">
      <c r="A103" s="5" t="str">
        <f t="shared" si="10"/>
        <v>12105</v>
      </c>
      <c r="B103" s="14" t="s">
        <v>16</v>
      </c>
      <c r="C103" s="15" t="s">
        <v>212</v>
      </c>
      <c r="D103" s="16"/>
      <c r="E103" s="15" t="s">
        <v>214</v>
      </c>
      <c r="F103" s="17" t="s">
        <v>215</v>
      </c>
      <c r="G103" s="18">
        <f t="shared" si="8"/>
        <v>7</v>
      </c>
      <c r="H103" s="18">
        <v>4</v>
      </c>
      <c r="I103" s="18">
        <v>3</v>
      </c>
      <c r="J103" s="18">
        <f t="shared" si="9"/>
        <v>2</v>
      </c>
      <c r="K103" s="18">
        <v>1</v>
      </c>
      <c r="L103" s="18">
        <v>1</v>
      </c>
    </row>
    <row r="104" spans="1:12" ht="18.95" customHeight="1">
      <c r="A104" s="5" t="str">
        <f t="shared" si="10"/>
        <v>12106</v>
      </c>
      <c r="B104" s="14" t="s">
        <v>16</v>
      </c>
      <c r="C104" s="15" t="s">
        <v>212</v>
      </c>
      <c r="D104" s="16"/>
      <c r="E104" s="15" t="s">
        <v>216</v>
      </c>
      <c r="F104" s="17" t="s">
        <v>217</v>
      </c>
      <c r="G104" s="18">
        <f t="shared" si="8"/>
        <v>9</v>
      </c>
      <c r="H104" s="18">
        <v>2</v>
      </c>
      <c r="I104" s="18">
        <v>7</v>
      </c>
      <c r="J104" s="18">
        <f t="shared" si="9"/>
        <v>3</v>
      </c>
      <c r="K104" s="18">
        <v>1</v>
      </c>
      <c r="L104" s="18">
        <v>2</v>
      </c>
    </row>
    <row r="105" spans="1:12" ht="18.95" customHeight="1">
      <c r="A105" s="5" t="str">
        <f t="shared" si="10"/>
        <v>12107</v>
      </c>
      <c r="B105" s="14" t="s">
        <v>16</v>
      </c>
      <c r="C105" s="15" t="s">
        <v>212</v>
      </c>
      <c r="D105" s="16"/>
      <c r="E105" s="15" t="s">
        <v>218</v>
      </c>
      <c r="F105" s="17" t="s">
        <v>219</v>
      </c>
      <c r="G105" s="18">
        <f t="shared" si="8"/>
        <v>9</v>
      </c>
      <c r="H105" s="18">
        <v>2</v>
      </c>
      <c r="I105" s="18">
        <v>7</v>
      </c>
      <c r="J105" s="18">
        <f t="shared" si="9"/>
        <v>3</v>
      </c>
      <c r="K105" s="18">
        <v>1</v>
      </c>
      <c r="L105" s="18">
        <v>2</v>
      </c>
    </row>
    <row r="106" spans="1:12" ht="18.95" customHeight="1">
      <c r="A106" s="5" t="str">
        <f t="shared" si="10"/>
        <v>12108</v>
      </c>
      <c r="B106" s="14" t="s">
        <v>16</v>
      </c>
      <c r="C106" s="15" t="s">
        <v>212</v>
      </c>
      <c r="D106" s="16"/>
      <c r="E106" s="15" t="s">
        <v>220</v>
      </c>
      <c r="F106" s="17" t="s">
        <v>221</v>
      </c>
      <c r="G106" s="18">
        <f t="shared" si="8"/>
        <v>9</v>
      </c>
      <c r="H106" s="18">
        <v>1</v>
      </c>
      <c r="I106" s="18">
        <v>8</v>
      </c>
      <c r="J106" s="18">
        <f t="shared" si="9"/>
        <v>3</v>
      </c>
      <c r="K106" s="18">
        <v>1</v>
      </c>
      <c r="L106" s="18">
        <v>2</v>
      </c>
    </row>
    <row r="107" spans="1:12" ht="18.95" customHeight="1">
      <c r="A107" s="5" t="str">
        <f t="shared" si="10"/>
        <v>12109</v>
      </c>
      <c r="B107" s="14" t="s">
        <v>16</v>
      </c>
      <c r="C107" s="15" t="s">
        <v>212</v>
      </c>
      <c r="D107" s="16"/>
      <c r="E107" s="15" t="s">
        <v>222</v>
      </c>
      <c r="F107" s="17" t="s">
        <v>223</v>
      </c>
      <c r="G107" s="18">
        <f t="shared" si="8"/>
        <v>11</v>
      </c>
      <c r="H107" s="18">
        <v>1</v>
      </c>
      <c r="I107" s="18">
        <v>10</v>
      </c>
      <c r="J107" s="18">
        <f t="shared" si="9"/>
        <v>3</v>
      </c>
      <c r="K107" s="18">
        <v>1</v>
      </c>
      <c r="L107" s="18">
        <v>2</v>
      </c>
    </row>
    <row r="108" spans="1:12" ht="18.95" customHeight="1">
      <c r="A108" s="5" t="str">
        <f t="shared" si="10"/>
        <v>12110</v>
      </c>
      <c r="B108" s="14" t="s">
        <v>16</v>
      </c>
      <c r="C108" s="15" t="s">
        <v>212</v>
      </c>
      <c r="D108" s="16"/>
      <c r="E108" s="15" t="s">
        <v>224</v>
      </c>
      <c r="F108" s="17" t="s">
        <v>225</v>
      </c>
      <c r="G108" s="18">
        <f t="shared" si="8"/>
        <v>10</v>
      </c>
      <c r="H108" s="18">
        <v>2</v>
      </c>
      <c r="I108" s="18">
        <v>8</v>
      </c>
      <c r="J108" s="18">
        <f t="shared" si="9"/>
        <v>3</v>
      </c>
      <c r="K108" s="18">
        <v>1</v>
      </c>
      <c r="L108" s="18">
        <v>2</v>
      </c>
    </row>
    <row r="109" spans="1:12" ht="18.95" customHeight="1">
      <c r="A109" s="5" t="str">
        <f t="shared" si="10"/>
        <v>12111</v>
      </c>
      <c r="B109" s="14" t="s">
        <v>16</v>
      </c>
      <c r="C109" s="15" t="s">
        <v>212</v>
      </c>
      <c r="D109" s="16"/>
      <c r="E109" s="15" t="s">
        <v>226</v>
      </c>
      <c r="F109" s="17" t="s">
        <v>227</v>
      </c>
      <c r="G109" s="18">
        <f t="shared" si="8"/>
        <v>9</v>
      </c>
      <c r="H109" s="18">
        <v>2</v>
      </c>
      <c r="I109" s="18">
        <v>7</v>
      </c>
      <c r="J109" s="18">
        <f t="shared" si="9"/>
        <v>3</v>
      </c>
      <c r="K109" s="18">
        <v>1</v>
      </c>
      <c r="L109" s="18">
        <v>2</v>
      </c>
    </row>
    <row r="110" spans="1:12" ht="18.95" customHeight="1">
      <c r="A110" s="5" t="str">
        <f t="shared" si="10"/>
        <v>12112</v>
      </c>
      <c r="B110" s="14" t="s">
        <v>16</v>
      </c>
      <c r="C110" s="15" t="s">
        <v>212</v>
      </c>
      <c r="D110" s="16"/>
      <c r="E110" s="15" t="s">
        <v>228</v>
      </c>
      <c r="F110" s="17" t="s">
        <v>229</v>
      </c>
      <c r="G110" s="18">
        <f t="shared" si="8"/>
        <v>8</v>
      </c>
      <c r="H110" s="18">
        <v>1</v>
      </c>
      <c r="I110" s="18">
        <v>7</v>
      </c>
      <c r="J110" s="18">
        <f t="shared" si="9"/>
        <v>3</v>
      </c>
      <c r="K110" s="18">
        <v>1</v>
      </c>
      <c r="L110" s="18">
        <v>2</v>
      </c>
    </row>
    <row r="111" spans="1:12" s="5" customFormat="1" ht="18.95" customHeight="1">
      <c r="A111" s="5" t="str">
        <f t="shared" si="10"/>
        <v>14000</v>
      </c>
      <c r="B111" s="10" t="s">
        <v>230</v>
      </c>
      <c r="C111" s="11" t="s">
        <v>231</v>
      </c>
      <c r="D111" s="12" t="s">
        <v>232</v>
      </c>
      <c r="E111" s="11" t="s">
        <v>11</v>
      </c>
      <c r="F111" s="12" t="str">
        <f>+D111</f>
        <v>Tỉnh Sơn La</v>
      </c>
      <c r="G111" s="13">
        <f t="shared" si="8"/>
        <v>158</v>
      </c>
      <c r="H111" s="12">
        <f t="shared" ref="H111:L111" si="15">+SUM(H112:H123)</f>
        <v>28</v>
      </c>
      <c r="I111" s="12">
        <f t="shared" si="15"/>
        <v>130</v>
      </c>
      <c r="J111" s="13">
        <f t="shared" si="9"/>
        <v>42</v>
      </c>
      <c r="K111" s="12">
        <f t="shared" si="15"/>
        <v>10</v>
      </c>
      <c r="L111" s="12">
        <f t="shared" si="15"/>
        <v>32</v>
      </c>
    </row>
    <row r="112" spans="1:12" ht="18.95" customHeight="1">
      <c r="A112" s="5" t="str">
        <f t="shared" si="10"/>
        <v>14116</v>
      </c>
      <c r="B112" s="14" t="s">
        <v>16</v>
      </c>
      <c r="C112" s="15" t="s">
        <v>231</v>
      </c>
      <c r="D112" s="16"/>
      <c r="E112" s="15" t="s">
        <v>233</v>
      </c>
      <c r="F112" s="17" t="s">
        <v>234</v>
      </c>
      <c r="G112" s="18">
        <f t="shared" si="8"/>
        <v>15</v>
      </c>
      <c r="H112" s="18">
        <v>7</v>
      </c>
      <c r="I112" s="18">
        <v>8</v>
      </c>
      <c r="J112" s="18">
        <f t="shared" si="9"/>
        <v>4</v>
      </c>
      <c r="K112" s="18">
        <v>2</v>
      </c>
      <c r="L112" s="18">
        <v>2</v>
      </c>
    </row>
    <row r="113" spans="1:12" ht="18.95" customHeight="1">
      <c r="A113" s="5" t="str">
        <f t="shared" si="10"/>
        <v>14118</v>
      </c>
      <c r="B113" s="14" t="s">
        <v>16</v>
      </c>
      <c r="C113" s="15" t="s">
        <v>231</v>
      </c>
      <c r="D113" s="16"/>
      <c r="E113" s="15" t="s">
        <v>235</v>
      </c>
      <c r="F113" s="17" t="s">
        <v>236</v>
      </c>
      <c r="G113" s="18">
        <f t="shared" si="8"/>
        <v>9</v>
      </c>
      <c r="H113" s="18">
        <v>0</v>
      </c>
      <c r="I113" s="18">
        <v>9</v>
      </c>
      <c r="J113" s="18">
        <f t="shared" si="9"/>
        <v>2</v>
      </c>
      <c r="K113" s="18">
        <v>0</v>
      </c>
      <c r="L113" s="18">
        <v>2</v>
      </c>
    </row>
    <row r="114" spans="1:12" ht="18.95" customHeight="1">
      <c r="A114" s="5" t="str">
        <f t="shared" si="10"/>
        <v>14119</v>
      </c>
      <c r="B114" s="14" t="s">
        <v>16</v>
      </c>
      <c r="C114" s="15" t="s">
        <v>231</v>
      </c>
      <c r="D114" s="16"/>
      <c r="E114" s="15" t="s">
        <v>237</v>
      </c>
      <c r="F114" s="17" t="s">
        <v>238</v>
      </c>
      <c r="G114" s="18">
        <f t="shared" si="8"/>
        <v>15</v>
      </c>
      <c r="H114" s="18">
        <v>2</v>
      </c>
      <c r="I114" s="18">
        <v>13</v>
      </c>
      <c r="J114" s="18">
        <f t="shared" si="9"/>
        <v>4</v>
      </c>
      <c r="K114" s="18">
        <v>1</v>
      </c>
      <c r="L114" s="18">
        <v>3</v>
      </c>
    </row>
    <row r="115" spans="1:12" ht="18.95" customHeight="1">
      <c r="A115" s="5" t="str">
        <f t="shared" si="10"/>
        <v>14120</v>
      </c>
      <c r="B115" s="14" t="s">
        <v>16</v>
      </c>
      <c r="C115" s="15" t="s">
        <v>231</v>
      </c>
      <c r="D115" s="16"/>
      <c r="E115" s="15" t="s">
        <v>239</v>
      </c>
      <c r="F115" s="17" t="s">
        <v>240</v>
      </c>
      <c r="G115" s="18">
        <f t="shared" si="8"/>
        <v>13</v>
      </c>
      <c r="H115" s="18">
        <v>3</v>
      </c>
      <c r="I115" s="18">
        <v>10</v>
      </c>
      <c r="J115" s="18">
        <f t="shared" si="9"/>
        <v>4</v>
      </c>
      <c r="K115" s="18">
        <v>1</v>
      </c>
      <c r="L115" s="18">
        <v>3</v>
      </c>
    </row>
    <row r="116" spans="1:12" ht="18.95" customHeight="1">
      <c r="A116" s="5" t="str">
        <f t="shared" si="10"/>
        <v>14121</v>
      </c>
      <c r="B116" s="14" t="s">
        <v>16</v>
      </c>
      <c r="C116" s="15" t="s">
        <v>231</v>
      </c>
      <c r="D116" s="16"/>
      <c r="E116" s="15" t="s">
        <v>241</v>
      </c>
      <c r="F116" s="17" t="s">
        <v>242</v>
      </c>
      <c r="G116" s="18">
        <f t="shared" si="8"/>
        <v>13</v>
      </c>
      <c r="H116" s="18">
        <v>2</v>
      </c>
      <c r="I116" s="18">
        <v>11</v>
      </c>
      <c r="J116" s="18">
        <f t="shared" si="9"/>
        <v>4</v>
      </c>
      <c r="K116" s="18">
        <v>1</v>
      </c>
      <c r="L116" s="18">
        <v>3</v>
      </c>
    </row>
    <row r="117" spans="1:12" ht="18.95" customHeight="1">
      <c r="A117" s="5" t="str">
        <f t="shared" si="10"/>
        <v>14122</v>
      </c>
      <c r="B117" s="14" t="s">
        <v>16</v>
      </c>
      <c r="C117" s="15" t="s">
        <v>231</v>
      </c>
      <c r="D117" s="16"/>
      <c r="E117" s="15" t="s">
        <v>243</v>
      </c>
      <c r="F117" s="17" t="s">
        <v>244</v>
      </c>
      <c r="G117" s="18">
        <f t="shared" si="8"/>
        <v>14</v>
      </c>
      <c r="H117" s="18">
        <v>2</v>
      </c>
      <c r="I117" s="18">
        <v>12</v>
      </c>
      <c r="J117" s="18">
        <f t="shared" si="9"/>
        <v>4</v>
      </c>
      <c r="K117" s="18">
        <v>1</v>
      </c>
      <c r="L117" s="18">
        <v>3</v>
      </c>
    </row>
    <row r="118" spans="1:12" ht="18.95" customHeight="1">
      <c r="A118" s="5" t="str">
        <f t="shared" si="10"/>
        <v>14123</v>
      </c>
      <c r="B118" s="14" t="s">
        <v>16</v>
      </c>
      <c r="C118" s="15" t="s">
        <v>231</v>
      </c>
      <c r="D118" s="16"/>
      <c r="E118" s="15" t="s">
        <v>245</v>
      </c>
      <c r="F118" s="17" t="s">
        <v>246</v>
      </c>
      <c r="G118" s="18">
        <f t="shared" si="8"/>
        <v>15</v>
      </c>
      <c r="H118" s="18">
        <v>5</v>
      </c>
      <c r="I118" s="18">
        <v>10</v>
      </c>
      <c r="J118" s="18">
        <f t="shared" si="9"/>
        <v>3</v>
      </c>
      <c r="K118" s="18">
        <v>1</v>
      </c>
      <c r="L118" s="18">
        <v>2</v>
      </c>
    </row>
    <row r="119" spans="1:12" ht="18.95" customHeight="1">
      <c r="A119" s="5" t="str">
        <f t="shared" si="10"/>
        <v>14124</v>
      </c>
      <c r="B119" s="14" t="s">
        <v>16</v>
      </c>
      <c r="C119" s="15" t="s">
        <v>231</v>
      </c>
      <c r="D119" s="16"/>
      <c r="E119" s="15" t="s">
        <v>247</v>
      </c>
      <c r="F119" s="17" t="s">
        <v>248</v>
      </c>
      <c r="G119" s="18">
        <f t="shared" si="8"/>
        <v>14</v>
      </c>
      <c r="H119" s="18">
        <v>2</v>
      </c>
      <c r="I119" s="18">
        <v>12</v>
      </c>
      <c r="J119" s="18">
        <f t="shared" si="9"/>
        <v>4</v>
      </c>
      <c r="K119" s="18">
        <v>1</v>
      </c>
      <c r="L119" s="18">
        <v>3</v>
      </c>
    </row>
    <row r="120" spans="1:12" ht="18.95" customHeight="1">
      <c r="A120" s="5" t="str">
        <f t="shared" si="10"/>
        <v>14125</v>
      </c>
      <c r="B120" s="14" t="s">
        <v>16</v>
      </c>
      <c r="C120" s="15" t="s">
        <v>231</v>
      </c>
      <c r="D120" s="16"/>
      <c r="E120" s="15" t="s">
        <v>249</v>
      </c>
      <c r="F120" s="17" t="s">
        <v>250</v>
      </c>
      <c r="G120" s="18">
        <f t="shared" si="8"/>
        <v>15</v>
      </c>
      <c r="H120" s="18">
        <v>3</v>
      </c>
      <c r="I120" s="18">
        <v>12</v>
      </c>
      <c r="J120" s="18">
        <f t="shared" si="9"/>
        <v>4</v>
      </c>
      <c r="K120" s="18">
        <v>1</v>
      </c>
      <c r="L120" s="18">
        <v>3</v>
      </c>
    </row>
    <row r="121" spans="1:12" ht="18.95" customHeight="1">
      <c r="A121" s="5" t="str">
        <f t="shared" si="10"/>
        <v>14126</v>
      </c>
      <c r="B121" s="14" t="s">
        <v>16</v>
      </c>
      <c r="C121" s="15" t="s">
        <v>231</v>
      </c>
      <c r="D121" s="16"/>
      <c r="E121" s="15" t="s">
        <v>251</v>
      </c>
      <c r="F121" s="17" t="s">
        <v>252</v>
      </c>
      <c r="G121" s="18">
        <f t="shared" si="8"/>
        <v>15</v>
      </c>
      <c r="H121" s="18">
        <v>2</v>
      </c>
      <c r="I121" s="18">
        <v>13</v>
      </c>
      <c r="J121" s="18">
        <f t="shared" si="9"/>
        <v>4</v>
      </c>
      <c r="K121" s="18">
        <v>1</v>
      </c>
      <c r="L121" s="18">
        <v>3</v>
      </c>
    </row>
    <row r="122" spans="1:12" ht="18.95" customHeight="1">
      <c r="A122" s="5" t="str">
        <f t="shared" si="10"/>
        <v>14127</v>
      </c>
      <c r="B122" s="14" t="s">
        <v>16</v>
      </c>
      <c r="C122" s="15" t="s">
        <v>231</v>
      </c>
      <c r="D122" s="16"/>
      <c r="E122" s="15" t="s">
        <v>253</v>
      </c>
      <c r="F122" s="17" t="s">
        <v>254</v>
      </c>
      <c r="G122" s="18">
        <f t="shared" si="8"/>
        <v>9</v>
      </c>
      <c r="H122" s="18">
        <v>0</v>
      </c>
      <c r="I122" s="18">
        <v>9</v>
      </c>
      <c r="J122" s="18">
        <f t="shared" si="9"/>
        <v>2</v>
      </c>
      <c r="K122" s="18">
        <v>0</v>
      </c>
      <c r="L122" s="18">
        <v>2</v>
      </c>
    </row>
    <row r="123" spans="1:12" ht="18.95" customHeight="1">
      <c r="A123" s="5" t="str">
        <f t="shared" si="10"/>
        <v>14128</v>
      </c>
      <c r="B123" s="14" t="s">
        <v>16</v>
      </c>
      <c r="C123" s="15" t="s">
        <v>231</v>
      </c>
      <c r="D123" s="16"/>
      <c r="E123" s="15" t="s">
        <v>255</v>
      </c>
      <c r="F123" s="17" t="s">
        <v>256</v>
      </c>
      <c r="G123" s="18">
        <f t="shared" si="8"/>
        <v>11</v>
      </c>
      <c r="H123" s="18">
        <v>0</v>
      </c>
      <c r="I123" s="18">
        <v>11</v>
      </c>
      <c r="J123" s="18">
        <f t="shared" si="9"/>
        <v>3</v>
      </c>
      <c r="K123" s="18">
        <v>0</v>
      </c>
      <c r="L123" s="18">
        <v>3</v>
      </c>
    </row>
    <row r="124" spans="1:12" s="5" customFormat="1" ht="18.95" customHeight="1">
      <c r="A124" s="5" t="str">
        <f t="shared" si="10"/>
        <v>15000</v>
      </c>
      <c r="B124" s="10" t="s">
        <v>168</v>
      </c>
      <c r="C124" s="11" t="s">
        <v>257</v>
      </c>
      <c r="D124" s="12" t="s">
        <v>258</v>
      </c>
      <c r="E124" s="11" t="s">
        <v>11</v>
      </c>
      <c r="F124" s="12" t="str">
        <f>+D124</f>
        <v>Tỉnh Yên Bái</v>
      </c>
      <c r="G124" s="13">
        <f t="shared" si="8"/>
        <v>118</v>
      </c>
      <c r="H124" s="12">
        <f t="shared" ref="H124:L124" si="16">+SUM(H125:H133)</f>
        <v>30</v>
      </c>
      <c r="I124" s="12">
        <f t="shared" si="16"/>
        <v>88</v>
      </c>
      <c r="J124" s="13">
        <f t="shared" si="9"/>
        <v>32</v>
      </c>
      <c r="K124" s="12">
        <f t="shared" si="16"/>
        <v>10</v>
      </c>
      <c r="L124" s="12">
        <f t="shared" si="16"/>
        <v>22</v>
      </c>
    </row>
    <row r="125" spans="1:12" ht="18.95" customHeight="1">
      <c r="A125" s="5" t="str">
        <f t="shared" si="10"/>
        <v>15132</v>
      </c>
      <c r="B125" s="14" t="s">
        <v>16</v>
      </c>
      <c r="C125" s="15" t="s">
        <v>257</v>
      </c>
      <c r="D125" s="16"/>
      <c r="E125" s="15" t="s">
        <v>259</v>
      </c>
      <c r="F125" s="17" t="s">
        <v>260</v>
      </c>
      <c r="G125" s="18">
        <f t="shared" si="8"/>
        <v>13</v>
      </c>
      <c r="H125" s="18">
        <v>6</v>
      </c>
      <c r="I125" s="18">
        <v>7</v>
      </c>
      <c r="J125" s="18">
        <f t="shared" si="9"/>
        <v>4</v>
      </c>
      <c r="K125" s="18">
        <v>2</v>
      </c>
      <c r="L125" s="18">
        <v>2</v>
      </c>
    </row>
    <row r="126" spans="1:12" ht="18.95" customHeight="1">
      <c r="A126" s="5" t="str">
        <f t="shared" si="10"/>
        <v>15133</v>
      </c>
      <c r="B126" s="14" t="s">
        <v>16</v>
      </c>
      <c r="C126" s="15" t="s">
        <v>257</v>
      </c>
      <c r="D126" s="16"/>
      <c r="E126" s="15" t="s">
        <v>261</v>
      </c>
      <c r="F126" s="17" t="s">
        <v>262</v>
      </c>
      <c r="G126" s="18">
        <f t="shared" si="8"/>
        <v>9</v>
      </c>
      <c r="H126" s="18">
        <v>5</v>
      </c>
      <c r="I126" s="18">
        <v>4</v>
      </c>
      <c r="J126" s="18">
        <f t="shared" si="9"/>
        <v>2</v>
      </c>
      <c r="K126" s="18">
        <v>1</v>
      </c>
      <c r="L126" s="18">
        <v>1</v>
      </c>
    </row>
    <row r="127" spans="1:12" ht="18.95" customHeight="1">
      <c r="A127" s="5" t="str">
        <f t="shared" si="10"/>
        <v>15135</v>
      </c>
      <c r="B127" s="14" t="s">
        <v>16</v>
      </c>
      <c r="C127" s="15" t="s">
        <v>257</v>
      </c>
      <c r="D127" s="16"/>
      <c r="E127" s="15" t="s">
        <v>263</v>
      </c>
      <c r="F127" s="17" t="s">
        <v>264</v>
      </c>
      <c r="G127" s="18">
        <f t="shared" si="8"/>
        <v>15</v>
      </c>
      <c r="H127" s="18">
        <v>3</v>
      </c>
      <c r="I127" s="18">
        <v>12</v>
      </c>
      <c r="J127" s="18">
        <f t="shared" si="9"/>
        <v>4</v>
      </c>
      <c r="K127" s="18">
        <v>1</v>
      </c>
      <c r="L127" s="18">
        <v>3</v>
      </c>
    </row>
    <row r="128" spans="1:12" ht="18.95" customHeight="1">
      <c r="A128" s="5" t="str">
        <f t="shared" si="10"/>
        <v>15136</v>
      </c>
      <c r="B128" s="14" t="s">
        <v>16</v>
      </c>
      <c r="C128" s="15" t="s">
        <v>257</v>
      </c>
      <c r="D128" s="16"/>
      <c r="E128" s="15" t="s">
        <v>265</v>
      </c>
      <c r="F128" s="17" t="s">
        <v>266</v>
      </c>
      <c r="G128" s="18">
        <f t="shared" si="8"/>
        <v>15</v>
      </c>
      <c r="H128" s="18">
        <v>3</v>
      </c>
      <c r="I128" s="18">
        <v>12</v>
      </c>
      <c r="J128" s="18">
        <f t="shared" si="9"/>
        <v>4</v>
      </c>
      <c r="K128" s="18">
        <v>1</v>
      </c>
      <c r="L128" s="18">
        <v>3</v>
      </c>
    </row>
    <row r="129" spans="1:12" ht="18.95" customHeight="1">
      <c r="A129" s="5" t="str">
        <f t="shared" si="10"/>
        <v>15137</v>
      </c>
      <c r="B129" s="14" t="s">
        <v>16</v>
      </c>
      <c r="C129" s="15" t="s">
        <v>257</v>
      </c>
      <c r="D129" s="16"/>
      <c r="E129" s="15" t="s">
        <v>267</v>
      </c>
      <c r="F129" s="17" t="s">
        <v>268</v>
      </c>
      <c r="G129" s="18">
        <f t="shared" si="8"/>
        <v>10</v>
      </c>
      <c r="H129" s="18">
        <v>1</v>
      </c>
      <c r="I129" s="18">
        <v>9</v>
      </c>
      <c r="J129" s="18">
        <f t="shared" si="9"/>
        <v>3</v>
      </c>
      <c r="K129" s="18">
        <v>1</v>
      </c>
      <c r="L129" s="18">
        <v>2</v>
      </c>
    </row>
    <row r="130" spans="1:12" ht="18.95" customHeight="1">
      <c r="A130" s="5" t="str">
        <f t="shared" si="10"/>
        <v>15138</v>
      </c>
      <c r="B130" s="14" t="s">
        <v>16</v>
      </c>
      <c r="C130" s="15" t="s">
        <v>257</v>
      </c>
      <c r="D130" s="16"/>
      <c r="E130" s="15" t="s">
        <v>269</v>
      </c>
      <c r="F130" s="17" t="s">
        <v>270</v>
      </c>
      <c r="G130" s="18">
        <f t="shared" si="8"/>
        <v>14</v>
      </c>
      <c r="H130" s="18">
        <v>3</v>
      </c>
      <c r="I130" s="18">
        <v>11</v>
      </c>
      <c r="J130" s="18">
        <f t="shared" si="9"/>
        <v>4</v>
      </c>
      <c r="K130" s="18">
        <v>1</v>
      </c>
      <c r="L130" s="18">
        <v>3</v>
      </c>
    </row>
    <row r="131" spans="1:12" ht="18.95" customHeight="1">
      <c r="A131" s="5" t="str">
        <f t="shared" si="10"/>
        <v>15139</v>
      </c>
      <c r="B131" s="14" t="s">
        <v>16</v>
      </c>
      <c r="C131" s="15" t="s">
        <v>257</v>
      </c>
      <c r="D131" s="16"/>
      <c r="E131" s="15" t="s">
        <v>271</v>
      </c>
      <c r="F131" s="17" t="s">
        <v>272</v>
      </c>
      <c r="G131" s="18">
        <f t="shared" si="8"/>
        <v>11</v>
      </c>
      <c r="H131" s="18">
        <v>3</v>
      </c>
      <c r="I131" s="18">
        <v>8</v>
      </c>
      <c r="J131" s="18">
        <f t="shared" si="9"/>
        <v>3</v>
      </c>
      <c r="K131" s="18">
        <v>1</v>
      </c>
      <c r="L131" s="18">
        <v>2</v>
      </c>
    </row>
    <row r="132" spans="1:12" ht="18.95" customHeight="1">
      <c r="A132" s="5" t="str">
        <f t="shared" si="10"/>
        <v>15140</v>
      </c>
      <c r="B132" s="14" t="s">
        <v>16</v>
      </c>
      <c r="C132" s="15" t="s">
        <v>257</v>
      </c>
      <c r="D132" s="16"/>
      <c r="E132" s="15" t="s">
        <v>273</v>
      </c>
      <c r="F132" s="17" t="s">
        <v>274</v>
      </c>
      <c r="G132" s="18">
        <f t="shared" si="8"/>
        <v>16</v>
      </c>
      <c r="H132" s="18">
        <v>3</v>
      </c>
      <c r="I132" s="18">
        <v>13</v>
      </c>
      <c r="J132" s="18">
        <f t="shared" si="9"/>
        <v>4</v>
      </c>
      <c r="K132" s="18">
        <v>1</v>
      </c>
      <c r="L132" s="18">
        <v>3</v>
      </c>
    </row>
    <row r="133" spans="1:12" ht="18.95" customHeight="1">
      <c r="A133" s="5" t="str">
        <f t="shared" si="10"/>
        <v>15141</v>
      </c>
      <c r="B133" s="14" t="s">
        <v>16</v>
      </c>
      <c r="C133" s="15" t="s">
        <v>257</v>
      </c>
      <c r="D133" s="16"/>
      <c r="E133" s="15" t="s">
        <v>275</v>
      </c>
      <c r="F133" s="17" t="s">
        <v>276</v>
      </c>
      <c r="G133" s="18">
        <f t="shared" si="8"/>
        <v>15</v>
      </c>
      <c r="H133" s="18">
        <v>3</v>
      </c>
      <c r="I133" s="18">
        <v>12</v>
      </c>
      <c r="J133" s="18">
        <f t="shared" si="9"/>
        <v>4</v>
      </c>
      <c r="K133" s="18">
        <v>1</v>
      </c>
      <c r="L133" s="18">
        <v>3</v>
      </c>
    </row>
    <row r="134" spans="1:12" s="5" customFormat="1" ht="18.95" customHeight="1">
      <c r="A134" s="5" t="str">
        <f t="shared" si="10"/>
        <v>17000</v>
      </c>
      <c r="B134" s="10" t="s">
        <v>189</v>
      </c>
      <c r="C134" s="11" t="s">
        <v>277</v>
      </c>
      <c r="D134" s="12" t="s">
        <v>278</v>
      </c>
      <c r="E134" s="11" t="s">
        <v>11</v>
      </c>
      <c r="F134" s="12" t="str">
        <f>+D134</f>
        <v>Tỉnh Hoà Bình</v>
      </c>
      <c r="G134" s="13">
        <f t="shared" si="8"/>
        <v>136</v>
      </c>
      <c r="H134" s="12">
        <f t="shared" ref="H134:L134" si="17">+SUM(H135:H145)</f>
        <v>24</v>
      </c>
      <c r="I134" s="12">
        <f t="shared" si="17"/>
        <v>112</v>
      </c>
      <c r="J134" s="13">
        <f t="shared" si="9"/>
        <v>38</v>
      </c>
      <c r="K134" s="12">
        <f t="shared" si="17"/>
        <v>11</v>
      </c>
      <c r="L134" s="12">
        <f t="shared" si="17"/>
        <v>27</v>
      </c>
    </row>
    <row r="135" spans="1:12" ht="18.95" customHeight="1">
      <c r="A135" s="5" t="str">
        <f t="shared" si="10"/>
        <v>17148</v>
      </c>
      <c r="B135" s="14" t="s">
        <v>16</v>
      </c>
      <c r="C135" s="15" t="s">
        <v>277</v>
      </c>
      <c r="D135" s="16"/>
      <c r="E135" s="15" t="s">
        <v>279</v>
      </c>
      <c r="F135" s="17" t="s">
        <v>280</v>
      </c>
      <c r="G135" s="18">
        <f t="shared" ref="G135:G198" si="18">+H135+I135</f>
        <v>12</v>
      </c>
      <c r="H135" s="18">
        <v>6</v>
      </c>
      <c r="I135" s="18">
        <v>6</v>
      </c>
      <c r="J135" s="18">
        <f t="shared" ref="J135:J198" si="19">+K135+L135</f>
        <v>3</v>
      </c>
      <c r="K135" s="18">
        <v>1</v>
      </c>
      <c r="L135" s="18">
        <v>2</v>
      </c>
    </row>
    <row r="136" spans="1:12" ht="18.95" customHeight="1">
      <c r="A136" s="5" t="str">
        <f t="shared" si="10"/>
        <v>17150</v>
      </c>
      <c r="B136" s="14" t="s">
        <v>16</v>
      </c>
      <c r="C136" s="15" t="s">
        <v>277</v>
      </c>
      <c r="D136" s="16"/>
      <c r="E136" s="15" t="s">
        <v>281</v>
      </c>
      <c r="F136" s="17" t="s">
        <v>282</v>
      </c>
      <c r="G136" s="18">
        <f t="shared" si="18"/>
        <v>11</v>
      </c>
      <c r="H136" s="18">
        <v>2</v>
      </c>
      <c r="I136" s="18">
        <v>9</v>
      </c>
      <c r="J136" s="18">
        <f t="shared" si="19"/>
        <v>3</v>
      </c>
      <c r="K136" s="18">
        <v>1</v>
      </c>
      <c r="L136" s="18">
        <v>2</v>
      </c>
    </row>
    <row r="137" spans="1:12" ht="18.95" customHeight="1">
      <c r="A137" s="5" t="str">
        <f t="shared" ref="A137:A200" si="20">+C137&amp;E137</f>
        <v>17151</v>
      </c>
      <c r="B137" s="14" t="s">
        <v>16</v>
      </c>
      <c r="C137" s="15" t="s">
        <v>277</v>
      </c>
      <c r="D137" s="16"/>
      <c r="E137" s="15" t="s">
        <v>283</v>
      </c>
      <c r="F137" s="17" t="s">
        <v>284</v>
      </c>
      <c r="G137" s="18">
        <f t="shared" si="18"/>
        <v>10</v>
      </c>
      <c r="H137" s="18">
        <v>1</v>
      </c>
      <c r="I137" s="18">
        <v>9</v>
      </c>
      <c r="J137" s="18">
        <f t="shared" si="19"/>
        <v>3</v>
      </c>
      <c r="K137" s="18">
        <v>1</v>
      </c>
      <c r="L137" s="18">
        <v>2</v>
      </c>
    </row>
    <row r="138" spans="1:12" ht="18.95" customHeight="1">
      <c r="A138" s="5" t="str">
        <f t="shared" si="20"/>
        <v>17152</v>
      </c>
      <c r="B138" s="14" t="s">
        <v>16</v>
      </c>
      <c r="C138" s="15" t="s">
        <v>277</v>
      </c>
      <c r="D138" s="16"/>
      <c r="E138" s="15" t="s">
        <v>285</v>
      </c>
      <c r="F138" s="17" t="s">
        <v>286</v>
      </c>
      <c r="G138" s="18">
        <f t="shared" si="18"/>
        <v>15</v>
      </c>
      <c r="H138" s="18">
        <v>3</v>
      </c>
      <c r="I138" s="18">
        <v>12</v>
      </c>
      <c r="J138" s="18">
        <f t="shared" si="19"/>
        <v>4</v>
      </c>
      <c r="K138" s="18">
        <v>1</v>
      </c>
      <c r="L138" s="18">
        <v>3</v>
      </c>
    </row>
    <row r="139" spans="1:12" ht="18.95" customHeight="1">
      <c r="A139" s="5" t="str">
        <f t="shared" si="20"/>
        <v>17153</v>
      </c>
      <c r="B139" s="14" t="s">
        <v>16</v>
      </c>
      <c r="C139" s="15" t="s">
        <v>277</v>
      </c>
      <c r="D139" s="16"/>
      <c r="E139" s="15" t="s">
        <v>287</v>
      </c>
      <c r="F139" s="17" t="s">
        <v>288</v>
      </c>
      <c r="G139" s="18">
        <f t="shared" si="18"/>
        <v>14</v>
      </c>
      <c r="H139" s="18">
        <v>1</v>
      </c>
      <c r="I139" s="18">
        <v>13</v>
      </c>
      <c r="J139" s="18">
        <f t="shared" si="19"/>
        <v>4</v>
      </c>
      <c r="K139" s="18">
        <v>1</v>
      </c>
      <c r="L139" s="18">
        <v>3</v>
      </c>
    </row>
    <row r="140" spans="1:12" ht="18.95" customHeight="1">
      <c r="A140" s="5" t="str">
        <f t="shared" si="20"/>
        <v>17154</v>
      </c>
      <c r="B140" s="14" t="s">
        <v>16</v>
      </c>
      <c r="C140" s="15" t="s">
        <v>277</v>
      </c>
      <c r="D140" s="16"/>
      <c r="E140" s="15" t="s">
        <v>289</v>
      </c>
      <c r="F140" s="17" t="s">
        <v>290</v>
      </c>
      <c r="G140" s="18">
        <f t="shared" si="18"/>
        <v>10</v>
      </c>
      <c r="H140" s="18">
        <v>2</v>
      </c>
      <c r="I140" s="18">
        <v>8</v>
      </c>
      <c r="J140" s="18">
        <f t="shared" si="19"/>
        <v>3</v>
      </c>
      <c r="K140" s="18">
        <v>1</v>
      </c>
      <c r="L140" s="18">
        <v>2</v>
      </c>
    </row>
    <row r="141" spans="1:12" ht="18.95" customHeight="1">
      <c r="A141" s="5" t="str">
        <f t="shared" si="20"/>
        <v>17155</v>
      </c>
      <c r="B141" s="14" t="s">
        <v>16</v>
      </c>
      <c r="C141" s="15" t="s">
        <v>277</v>
      </c>
      <c r="D141" s="16"/>
      <c r="E141" s="15" t="s">
        <v>291</v>
      </c>
      <c r="F141" s="17" t="s">
        <v>292</v>
      </c>
      <c r="G141" s="18">
        <f t="shared" si="18"/>
        <v>12</v>
      </c>
      <c r="H141" s="18">
        <v>2</v>
      </c>
      <c r="I141" s="18">
        <v>10</v>
      </c>
      <c r="J141" s="18">
        <f t="shared" si="19"/>
        <v>4</v>
      </c>
      <c r="K141" s="18">
        <v>1</v>
      </c>
      <c r="L141" s="18">
        <v>3</v>
      </c>
    </row>
    <row r="142" spans="1:12" ht="18.95" customHeight="1">
      <c r="A142" s="5" t="str">
        <f t="shared" si="20"/>
        <v>17156</v>
      </c>
      <c r="B142" s="14" t="s">
        <v>16</v>
      </c>
      <c r="C142" s="15" t="s">
        <v>277</v>
      </c>
      <c r="D142" s="16"/>
      <c r="E142" s="15" t="s">
        <v>293</v>
      </c>
      <c r="F142" s="17" t="s">
        <v>294</v>
      </c>
      <c r="G142" s="18">
        <f t="shared" si="18"/>
        <v>11</v>
      </c>
      <c r="H142" s="18">
        <v>2</v>
      </c>
      <c r="I142" s="18">
        <v>9</v>
      </c>
      <c r="J142" s="18">
        <f t="shared" si="19"/>
        <v>3</v>
      </c>
      <c r="K142" s="18">
        <v>1</v>
      </c>
      <c r="L142" s="18">
        <v>2</v>
      </c>
    </row>
    <row r="143" spans="1:12" ht="18.95" customHeight="1">
      <c r="A143" s="5" t="str">
        <f t="shared" si="20"/>
        <v>17157</v>
      </c>
      <c r="B143" s="14" t="s">
        <v>16</v>
      </c>
      <c r="C143" s="15" t="s">
        <v>277</v>
      </c>
      <c r="D143" s="16"/>
      <c r="E143" s="15" t="s">
        <v>295</v>
      </c>
      <c r="F143" s="17" t="s">
        <v>296</v>
      </c>
      <c r="G143" s="18">
        <f t="shared" si="18"/>
        <v>15</v>
      </c>
      <c r="H143" s="18">
        <v>1</v>
      </c>
      <c r="I143" s="18">
        <v>14</v>
      </c>
      <c r="J143" s="18">
        <f t="shared" si="19"/>
        <v>4</v>
      </c>
      <c r="K143" s="18">
        <v>1</v>
      </c>
      <c r="L143" s="18">
        <v>3</v>
      </c>
    </row>
    <row r="144" spans="1:12" ht="18.95" customHeight="1">
      <c r="A144" s="5" t="str">
        <f t="shared" si="20"/>
        <v>17158</v>
      </c>
      <c r="B144" s="14" t="s">
        <v>16</v>
      </c>
      <c r="C144" s="15" t="s">
        <v>277</v>
      </c>
      <c r="D144" s="16"/>
      <c r="E144" s="15" t="s">
        <v>297</v>
      </c>
      <c r="F144" s="17" t="s">
        <v>298</v>
      </c>
      <c r="G144" s="18">
        <f t="shared" si="18"/>
        <v>14</v>
      </c>
      <c r="H144" s="18">
        <v>2</v>
      </c>
      <c r="I144" s="18">
        <v>12</v>
      </c>
      <c r="J144" s="18">
        <f t="shared" si="19"/>
        <v>4</v>
      </c>
      <c r="K144" s="18">
        <v>1</v>
      </c>
      <c r="L144" s="18">
        <v>3</v>
      </c>
    </row>
    <row r="145" spans="1:12" ht="18.95" customHeight="1">
      <c r="A145" s="5" t="str">
        <f t="shared" si="20"/>
        <v>17159</v>
      </c>
      <c r="B145" s="14" t="s">
        <v>16</v>
      </c>
      <c r="C145" s="15" t="s">
        <v>277</v>
      </c>
      <c r="D145" s="16"/>
      <c r="E145" s="15" t="s">
        <v>299</v>
      </c>
      <c r="F145" s="17" t="s">
        <v>300</v>
      </c>
      <c r="G145" s="18">
        <f t="shared" si="18"/>
        <v>12</v>
      </c>
      <c r="H145" s="18">
        <v>2</v>
      </c>
      <c r="I145" s="18">
        <v>10</v>
      </c>
      <c r="J145" s="18">
        <f t="shared" si="19"/>
        <v>3</v>
      </c>
      <c r="K145" s="18">
        <v>1</v>
      </c>
      <c r="L145" s="18">
        <v>2</v>
      </c>
    </row>
    <row r="146" spans="1:12" s="5" customFormat="1" ht="18.95" customHeight="1">
      <c r="A146" s="5" t="str">
        <f t="shared" si="20"/>
        <v>19000</v>
      </c>
      <c r="B146" s="10" t="s">
        <v>212</v>
      </c>
      <c r="C146" s="11" t="s">
        <v>301</v>
      </c>
      <c r="D146" s="12" t="s">
        <v>302</v>
      </c>
      <c r="E146" s="11" t="s">
        <v>11</v>
      </c>
      <c r="F146" s="12" t="str">
        <f>+D146</f>
        <v>Tỉnh Thái Nguyên</v>
      </c>
      <c r="G146" s="13">
        <f t="shared" si="18"/>
        <v>153</v>
      </c>
      <c r="H146" s="12">
        <f t="shared" ref="H146:L146" si="21">+SUM(H147:H155)</f>
        <v>38</v>
      </c>
      <c r="I146" s="12">
        <f t="shared" si="21"/>
        <v>115</v>
      </c>
      <c r="J146" s="13">
        <f t="shared" si="19"/>
        <v>41</v>
      </c>
      <c r="K146" s="12">
        <f t="shared" si="21"/>
        <v>12</v>
      </c>
      <c r="L146" s="12">
        <f t="shared" si="21"/>
        <v>29</v>
      </c>
    </row>
    <row r="147" spans="1:12" ht="18.95" customHeight="1">
      <c r="A147" s="5" t="str">
        <f t="shared" si="20"/>
        <v>19164</v>
      </c>
      <c r="B147" s="14" t="s">
        <v>16</v>
      </c>
      <c r="C147" s="15" t="s">
        <v>301</v>
      </c>
      <c r="D147" s="16"/>
      <c r="E147" s="15" t="s">
        <v>303</v>
      </c>
      <c r="F147" s="17" t="s">
        <v>304</v>
      </c>
      <c r="G147" s="18">
        <f t="shared" si="18"/>
        <v>23</v>
      </c>
      <c r="H147" s="18">
        <v>13</v>
      </c>
      <c r="I147" s="18">
        <v>10</v>
      </c>
      <c r="J147" s="18">
        <f t="shared" si="19"/>
        <v>6</v>
      </c>
      <c r="K147" s="18">
        <v>3</v>
      </c>
      <c r="L147" s="18">
        <v>3</v>
      </c>
    </row>
    <row r="148" spans="1:12" ht="18.95" customHeight="1">
      <c r="A148" s="5" t="str">
        <f t="shared" si="20"/>
        <v>19165</v>
      </c>
      <c r="B148" s="14" t="s">
        <v>16</v>
      </c>
      <c r="C148" s="15" t="s">
        <v>301</v>
      </c>
      <c r="D148" s="16"/>
      <c r="E148" s="15" t="s">
        <v>305</v>
      </c>
      <c r="F148" s="17" t="s">
        <v>306</v>
      </c>
      <c r="G148" s="18">
        <f t="shared" si="18"/>
        <v>14</v>
      </c>
      <c r="H148" s="18">
        <v>6</v>
      </c>
      <c r="I148" s="18">
        <v>8</v>
      </c>
      <c r="J148" s="18">
        <f t="shared" si="19"/>
        <v>4</v>
      </c>
      <c r="K148" s="18">
        <v>2</v>
      </c>
      <c r="L148" s="18">
        <v>2</v>
      </c>
    </row>
    <row r="149" spans="1:12" ht="18.95" customHeight="1">
      <c r="A149" s="5" t="str">
        <f t="shared" si="20"/>
        <v>19167</v>
      </c>
      <c r="B149" s="14" t="s">
        <v>16</v>
      </c>
      <c r="C149" s="15" t="s">
        <v>301</v>
      </c>
      <c r="D149" s="16"/>
      <c r="E149" s="15" t="s">
        <v>307</v>
      </c>
      <c r="F149" s="17" t="s">
        <v>308</v>
      </c>
      <c r="G149" s="18">
        <f t="shared" si="18"/>
        <v>12</v>
      </c>
      <c r="H149" s="18">
        <v>2</v>
      </c>
      <c r="I149" s="18">
        <v>10</v>
      </c>
      <c r="J149" s="18">
        <f t="shared" si="19"/>
        <v>3</v>
      </c>
      <c r="K149" s="18">
        <v>1</v>
      </c>
      <c r="L149" s="18">
        <v>2</v>
      </c>
    </row>
    <row r="150" spans="1:12" ht="18.95" customHeight="1">
      <c r="A150" s="5" t="str">
        <f t="shared" si="20"/>
        <v>19168</v>
      </c>
      <c r="B150" s="14" t="s">
        <v>16</v>
      </c>
      <c r="C150" s="15" t="s">
        <v>301</v>
      </c>
      <c r="D150" s="16"/>
      <c r="E150" s="15" t="s">
        <v>309</v>
      </c>
      <c r="F150" s="17" t="s">
        <v>310</v>
      </c>
      <c r="G150" s="18">
        <f t="shared" si="18"/>
        <v>18</v>
      </c>
      <c r="H150" s="18">
        <v>3</v>
      </c>
      <c r="I150" s="18">
        <v>15</v>
      </c>
      <c r="J150" s="18">
        <f t="shared" si="19"/>
        <v>5</v>
      </c>
      <c r="K150" s="18">
        <v>1</v>
      </c>
      <c r="L150" s="18">
        <v>4</v>
      </c>
    </row>
    <row r="151" spans="1:12" ht="18.95" customHeight="1">
      <c r="A151" s="5" t="str">
        <f t="shared" si="20"/>
        <v>19169</v>
      </c>
      <c r="B151" s="14" t="s">
        <v>16</v>
      </c>
      <c r="C151" s="15" t="s">
        <v>301</v>
      </c>
      <c r="D151" s="16"/>
      <c r="E151" s="15" t="s">
        <v>311</v>
      </c>
      <c r="F151" s="17" t="s">
        <v>312</v>
      </c>
      <c r="G151" s="18">
        <f t="shared" si="18"/>
        <v>17</v>
      </c>
      <c r="H151" s="18">
        <v>4</v>
      </c>
      <c r="I151" s="18">
        <v>13</v>
      </c>
      <c r="J151" s="18">
        <f t="shared" si="19"/>
        <v>4</v>
      </c>
      <c r="K151" s="18">
        <v>1</v>
      </c>
      <c r="L151" s="18">
        <v>3</v>
      </c>
    </row>
    <row r="152" spans="1:12" ht="18.95" customHeight="1">
      <c r="A152" s="5" t="str">
        <f t="shared" si="20"/>
        <v>19170</v>
      </c>
      <c r="B152" s="14" t="s">
        <v>16</v>
      </c>
      <c r="C152" s="15" t="s">
        <v>301</v>
      </c>
      <c r="D152" s="16"/>
      <c r="E152" s="15" t="s">
        <v>313</v>
      </c>
      <c r="F152" s="17" t="s">
        <v>314</v>
      </c>
      <c r="G152" s="18">
        <f t="shared" si="18"/>
        <v>14</v>
      </c>
      <c r="H152" s="18">
        <v>2</v>
      </c>
      <c r="I152" s="18">
        <v>12</v>
      </c>
      <c r="J152" s="18">
        <f t="shared" si="19"/>
        <v>4</v>
      </c>
      <c r="K152" s="18">
        <v>1</v>
      </c>
      <c r="L152" s="18">
        <v>3</v>
      </c>
    </row>
    <row r="153" spans="1:12" ht="18.95" customHeight="1">
      <c r="A153" s="5" t="str">
        <f t="shared" si="20"/>
        <v>19171</v>
      </c>
      <c r="B153" s="14" t="s">
        <v>16</v>
      </c>
      <c r="C153" s="15" t="s">
        <v>301</v>
      </c>
      <c r="D153" s="16"/>
      <c r="E153" s="15" t="s">
        <v>315</v>
      </c>
      <c r="F153" s="17" t="s">
        <v>316</v>
      </c>
      <c r="G153" s="18">
        <f t="shared" si="18"/>
        <v>18</v>
      </c>
      <c r="H153" s="18">
        <v>2</v>
      </c>
      <c r="I153" s="18">
        <v>16</v>
      </c>
      <c r="J153" s="18">
        <f t="shared" si="19"/>
        <v>5</v>
      </c>
      <c r="K153" s="18">
        <v>1</v>
      </c>
      <c r="L153" s="18">
        <v>4</v>
      </c>
    </row>
    <row r="154" spans="1:12" ht="18.95" customHeight="1">
      <c r="A154" s="5" t="str">
        <f t="shared" si="20"/>
        <v>19172</v>
      </c>
      <c r="B154" s="14" t="s">
        <v>16</v>
      </c>
      <c r="C154" s="15" t="s">
        <v>301</v>
      </c>
      <c r="D154" s="16"/>
      <c r="E154" s="15" t="s">
        <v>317</v>
      </c>
      <c r="F154" s="17" t="s">
        <v>318</v>
      </c>
      <c r="G154" s="18">
        <f t="shared" si="18"/>
        <v>20</v>
      </c>
      <c r="H154" s="18">
        <v>4</v>
      </c>
      <c r="I154" s="18">
        <v>16</v>
      </c>
      <c r="J154" s="18">
        <f t="shared" si="19"/>
        <v>5</v>
      </c>
      <c r="K154" s="18">
        <v>1</v>
      </c>
      <c r="L154" s="18">
        <v>4</v>
      </c>
    </row>
    <row r="155" spans="1:12" ht="18.95" customHeight="1">
      <c r="A155" s="5" t="str">
        <f t="shared" si="20"/>
        <v>19173</v>
      </c>
      <c r="B155" s="14" t="s">
        <v>16</v>
      </c>
      <c r="C155" s="15" t="s">
        <v>301</v>
      </c>
      <c r="D155" s="16"/>
      <c r="E155" s="15" t="s">
        <v>319</v>
      </c>
      <c r="F155" s="17" t="s">
        <v>320</v>
      </c>
      <c r="G155" s="18">
        <f t="shared" si="18"/>
        <v>17</v>
      </c>
      <c r="H155" s="18">
        <v>2</v>
      </c>
      <c r="I155" s="18">
        <v>15</v>
      </c>
      <c r="J155" s="18">
        <f t="shared" si="19"/>
        <v>5</v>
      </c>
      <c r="K155" s="18">
        <v>1</v>
      </c>
      <c r="L155" s="18">
        <v>4</v>
      </c>
    </row>
    <row r="156" spans="1:12" s="5" customFormat="1" ht="18.95" customHeight="1">
      <c r="A156" s="5" t="str">
        <f t="shared" si="20"/>
        <v>20000</v>
      </c>
      <c r="B156" s="10" t="s">
        <v>321</v>
      </c>
      <c r="C156" s="11" t="s">
        <v>322</v>
      </c>
      <c r="D156" s="12" t="s">
        <v>323</v>
      </c>
      <c r="E156" s="11" t="s">
        <v>11</v>
      </c>
      <c r="F156" s="12" t="str">
        <f>+D156</f>
        <v>Tỉnh Lạng Sơn</v>
      </c>
      <c r="G156" s="13">
        <f t="shared" si="18"/>
        <v>131</v>
      </c>
      <c r="H156" s="12">
        <f t="shared" ref="H156:L156" si="22">+SUM(H157:H167)</f>
        <v>28</v>
      </c>
      <c r="I156" s="12">
        <f t="shared" si="22"/>
        <v>103</v>
      </c>
      <c r="J156" s="13">
        <f t="shared" si="19"/>
        <v>36</v>
      </c>
      <c r="K156" s="12">
        <f t="shared" si="22"/>
        <v>11</v>
      </c>
      <c r="L156" s="12">
        <f t="shared" si="22"/>
        <v>25</v>
      </c>
    </row>
    <row r="157" spans="1:12" ht="18.95" customHeight="1">
      <c r="A157" s="5" t="str">
        <f t="shared" si="20"/>
        <v>20178</v>
      </c>
      <c r="B157" s="14" t="s">
        <v>16</v>
      </c>
      <c r="C157" s="15" t="s">
        <v>322</v>
      </c>
      <c r="D157" s="16"/>
      <c r="E157" s="15" t="s">
        <v>324</v>
      </c>
      <c r="F157" s="17" t="s">
        <v>325</v>
      </c>
      <c r="G157" s="18">
        <f t="shared" si="18"/>
        <v>11</v>
      </c>
      <c r="H157" s="18">
        <v>5</v>
      </c>
      <c r="I157" s="18">
        <v>6</v>
      </c>
      <c r="J157" s="18">
        <f t="shared" si="19"/>
        <v>3</v>
      </c>
      <c r="K157" s="18">
        <v>1</v>
      </c>
      <c r="L157" s="18">
        <v>2</v>
      </c>
    </row>
    <row r="158" spans="1:12" ht="18.95" customHeight="1">
      <c r="A158" s="5" t="str">
        <f t="shared" si="20"/>
        <v>20180</v>
      </c>
      <c r="B158" s="14" t="s">
        <v>16</v>
      </c>
      <c r="C158" s="15" t="s">
        <v>322</v>
      </c>
      <c r="D158" s="16"/>
      <c r="E158" s="15" t="s">
        <v>326</v>
      </c>
      <c r="F158" s="17" t="s">
        <v>327</v>
      </c>
      <c r="G158" s="18">
        <f t="shared" si="18"/>
        <v>12</v>
      </c>
      <c r="H158" s="18">
        <v>2</v>
      </c>
      <c r="I158" s="18">
        <v>10</v>
      </c>
      <c r="J158" s="18">
        <f t="shared" si="19"/>
        <v>3</v>
      </c>
      <c r="K158" s="18">
        <v>1</v>
      </c>
      <c r="L158" s="18">
        <v>2</v>
      </c>
    </row>
    <row r="159" spans="1:12" ht="18.95" customHeight="1">
      <c r="A159" s="5" t="str">
        <f t="shared" si="20"/>
        <v>20181</v>
      </c>
      <c r="B159" s="14" t="s">
        <v>16</v>
      </c>
      <c r="C159" s="15" t="s">
        <v>322</v>
      </c>
      <c r="D159" s="16"/>
      <c r="E159" s="15" t="s">
        <v>328</v>
      </c>
      <c r="F159" s="17" t="s">
        <v>329</v>
      </c>
      <c r="G159" s="18">
        <f t="shared" si="18"/>
        <v>11</v>
      </c>
      <c r="H159" s="18">
        <v>2</v>
      </c>
      <c r="I159" s="18">
        <v>9</v>
      </c>
      <c r="J159" s="18">
        <f t="shared" si="19"/>
        <v>3</v>
      </c>
      <c r="K159" s="18">
        <v>1</v>
      </c>
      <c r="L159" s="18">
        <v>2</v>
      </c>
    </row>
    <row r="160" spans="1:12" ht="18.95" customHeight="1">
      <c r="A160" s="5" t="str">
        <f t="shared" si="20"/>
        <v>20182</v>
      </c>
      <c r="B160" s="14" t="s">
        <v>16</v>
      </c>
      <c r="C160" s="15" t="s">
        <v>322</v>
      </c>
      <c r="D160" s="16"/>
      <c r="E160" s="15" t="s">
        <v>330</v>
      </c>
      <c r="F160" s="17" t="s">
        <v>331</v>
      </c>
      <c r="G160" s="18">
        <f t="shared" si="18"/>
        <v>11</v>
      </c>
      <c r="H160" s="18">
        <v>2</v>
      </c>
      <c r="I160" s="18">
        <v>9</v>
      </c>
      <c r="J160" s="18">
        <f t="shared" si="19"/>
        <v>3</v>
      </c>
      <c r="K160" s="18">
        <v>1</v>
      </c>
      <c r="L160" s="18">
        <v>2</v>
      </c>
    </row>
    <row r="161" spans="1:12" ht="18.95" customHeight="1">
      <c r="A161" s="5" t="str">
        <f t="shared" si="20"/>
        <v>20183</v>
      </c>
      <c r="B161" s="14" t="s">
        <v>16</v>
      </c>
      <c r="C161" s="15" t="s">
        <v>322</v>
      </c>
      <c r="D161" s="16"/>
      <c r="E161" s="15" t="s">
        <v>332</v>
      </c>
      <c r="F161" s="17" t="s">
        <v>333</v>
      </c>
      <c r="G161" s="18">
        <f t="shared" si="18"/>
        <v>13</v>
      </c>
      <c r="H161" s="18">
        <v>3</v>
      </c>
      <c r="I161" s="18">
        <v>10</v>
      </c>
      <c r="J161" s="18">
        <f t="shared" si="19"/>
        <v>3</v>
      </c>
      <c r="K161" s="18">
        <v>1</v>
      </c>
      <c r="L161" s="18">
        <v>2</v>
      </c>
    </row>
    <row r="162" spans="1:12" ht="18.95" customHeight="1">
      <c r="A162" s="5" t="str">
        <f t="shared" si="20"/>
        <v>20184</v>
      </c>
      <c r="B162" s="14" t="s">
        <v>16</v>
      </c>
      <c r="C162" s="15" t="s">
        <v>322</v>
      </c>
      <c r="D162" s="16"/>
      <c r="E162" s="15" t="s">
        <v>334</v>
      </c>
      <c r="F162" s="17" t="s">
        <v>335</v>
      </c>
      <c r="G162" s="18">
        <f t="shared" si="18"/>
        <v>11</v>
      </c>
      <c r="H162" s="18">
        <v>2</v>
      </c>
      <c r="I162" s="18">
        <v>9</v>
      </c>
      <c r="J162" s="18">
        <f t="shared" si="19"/>
        <v>3</v>
      </c>
      <c r="K162" s="18">
        <v>1</v>
      </c>
      <c r="L162" s="18">
        <v>2</v>
      </c>
    </row>
    <row r="163" spans="1:12" ht="18.95" customHeight="1">
      <c r="A163" s="5" t="str">
        <f t="shared" si="20"/>
        <v>20185</v>
      </c>
      <c r="B163" s="14" t="s">
        <v>16</v>
      </c>
      <c r="C163" s="15" t="s">
        <v>322</v>
      </c>
      <c r="D163" s="16"/>
      <c r="E163" s="15" t="s">
        <v>336</v>
      </c>
      <c r="F163" s="17" t="s">
        <v>337</v>
      </c>
      <c r="G163" s="18">
        <f t="shared" si="18"/>
        <v>12</v>
      </c>
      <c r="H163" s="18">
        <v>2</v>
      </c>
      <c r="I163" s="18">
        <v>10</v>
      </c>
      <c r="J163" s="18">
        <f t="shared" si="19"/>
        <v>4</v>
      </c>
      <c r="K163" s="18">
        <v>1</v>
      </c>
      <c r="L163" s="18">
        <v>3</v>
      </c>
    </row>
    <row r="164" spans="1:12" ht="18.95" customHeight="1">
      <c r="A164" s="5" t="str">
        <f t="shared" si="20"/>
        <v>20186</v>
      </c>
      <c r="B164" s="14" t="s">
        <v>16</v>
      </c>
      <c r="C164" s="15" t="s">
        <v>322</v>
      </c>
      <c r="D164" s="16"/>
      <c r="E164" s="15" t="s">
        <v>338</v>
      </c>
      <c r="F164" s="17" t="s">
        <v>339</v>
      </c>
      <c r="G164" s="18">
        <f t="shared" si="18"/>
        <v>15</v>
      </c>
      <c r="H164" s="18">
        <v>2</v>
      </c>
      <c r="I164" s="18">
        <v>13</v>
      </c>
      <c r="J164" s="18">
        <f t="shared" si="19"/>
        <v>4</v>
      </c>
      <c r="K164" s="18">
        <v>1</v>
      </c>
      <c r="L164" s="18">
        <v>3</v>
      </c>
    </row>
    <row r="165" spans="1:12" ht="18.95" customHeight="1">
      <c r="A165" s="5" t="str">
        <f t="shared" si="20"/>
        <v>20187</v>
      </c>
      <c r="B165" s="14" t="s">
        <v>16</v>
      </c>
      <c r="C165" s="15" t="s">
        <v>322</v>
      </c>
      <c r="D165" s="16"/>
      <c r="E165" s="15" t="s">
        <v>340</v>
      </c>
      <c r="F165" s="17" t="s">
        <v>341</v>
      </c>
      <c r="G165" s="18">
        <f t="shared" si="18"/>
        <v>13</v>
      </c>
      <c r="H165" s="18">
        <v>3</v>
      </c>
      <c r="I165" s="18">
        <v>10</v>
      </c>
      <c r="J165" s="18">
        <f t="shared" si="19"/>
        <v>3</v>
      </c>
      <c r="K165" s="18">
        <v>1</v>
      </c>
      <c r="L165" s="18">
        <v>2</v>
      </c>
    </row>
    <row r="166" spans="1:12" ht="18.95" customHeight="1">
      <c r="A166" s="5" t="str">
        <f t="shared" si="20"/>
        <v>20188</v>
      </c>
      <c r="B166" s="14" t="s">
        <v>16</v>
      </c>
      <c r="C166" s="15" t="s">
        <v>322</v>
      </c>
      <c r="D166" s="16"/>
      <c r="E166" s="15" t="s">
        <v>342</v>
      </c>
      <c r="F166" s="17" t="s">
        <v>343</v>
      </c>
      <c r="G166" s="18">
        <f t="shared" si="18"/>
        <v>13</v>
      </c>
      <c r="H166" s="18">
        <v>3</v>
      </c>
      <c r="I166" s="18">
        <v>10</v>
      </c>
      <c r="J166" s="18">
        <f t="shared" si="19"/>
        <v>4</v>
      </c>
      <c r="K166" s="18">
        <v>1</v>
      </c>
      <c r="L166" s="18">
        <v>3</v>
      </c>
    </row>
    <row r="167" spans="1:12" ht="18.95" customHeight="1">
      <c r="A167" s="5" t="str">
        <f t="shared" si="20"/>
        <v>20189</v>
      </c>
      <c r="B167" s="14" t="s">
        <v>16</v>
      </c>
      <c r="C167" s="15" t="s">
        <v>322</v>
      </c>
      <c r="D167" s="16"/>
      <c r="E167" s="15" t="s">
        <v>344</v>
      </c>
      <c r="F167" s="17" t="s">
        <v>345</v>
      </c>
      <c r="G167" s="18">
        <f t="shared" si="18"/>
        <v>9</v>
      </c>
      <c r="H167" s="18">
        <v>2</v>
      </c>
      <c r="I167" s="18">
        <v>7</v>
      </c>
      <c r="J167" s="18">
        <f t="shared" si="19"/>
        <v>3</v>
      </c>
      <c r="K167" s="18">
        <v>1</v>
      </c>
      <c r="L167" s="18">
        <v>2</v>
      </c>
    </row>
    <row r="168" spans="1:12" s="19" customFormat="1" ht="18.95" customHeight="1">
      <c r="A168" s="5" t="str">
        <f t="shared" si="20"/>
        <v>22000</v>
      </c>
      <c r="B168" s="10" t="s">
        <v>231</v>
      </c>
      <c r="C168" s="11" t="s">
        <v>346</v>
      </c>
      <c r="D168" s="12" t="s">
        <v>347</v>
      </c>
      <c r="E168" s="11" t="s">
        <v>11</v>
      </c>
      <c r="F168" s="12" t="str">
        <f>+D168</f>
        <v>Tỉnh Quảng Ninh</v>
      </c>
      <c r="G168" s="12">
        <f t="shared" si="18"/>
        <v>171</v>
      </c>
      <c r="H168" s="12">
        <f t="shared" ref="H168:L168" si="23">+SUM(H169:H182)</f>
        <v>90</v>
      </c>
      <c r="I168" s="12">
        <f t="shared" si="23"/>
        <v>81</v>
      </c>
      <c r="J168" s="12">
        <f t="shared" si="19"/>
        <v>46</v>
      </c>
      <c r="K168" s="12">
        <f t="shared" si="23"/>
        <v>24</v>
      </c>
      <c r="L168" s="12">
        <f t="shared" si="23"/>
        <v>22</v>
      </c>
    </row>
    <row r="169" spans="1:12" ht="18.95" customHeight="1">
      <c r="A169" s="5" t="str">
        <f t="shared" si="20"/>
        <v>22193</v>
      </c>
      <c r="B169" s="14" t="s">
        <v>16</v>
      </c>
      <c r="C169" s="15" t="s">
        <v>346</v>
      </c>
      <c r="D169" s="16"/>
      <c r="E169" s="15" t="s">
        <v>348</v>
      </c>
      <c r="F169" s="17" t="s">
        <v>349</v>
      </c>
      <c r="G169" s="18">
        <f t="shared" si="18"/>
        <v>16</v>
      </c>
      <c r="H169" s="18">
        <v>16</v>
      </c>
      <c r="I169" s="18">
        <v>0</v>
      </c>
      <c r="J169" s="18">
        <f t="shared" si="19"/>
        <v>4</v>
      </c>
      <c r="K169" s="18">
        <v>4</v>
      </c>
      <c r="L169" s="18">
        <v>0</v>
      </c>
    </row>
    <row r="170" spans="1:12" ht="18.95" customHeight="1">
      <c r="A170" s="5" t="str">
        <f t="shared" si="20"/>
        <v>22194</v>
      </c>
      <c r="B170" s="14" t="s">
        <v>16</v>
      </c>
      <c r="C170" s="15" t="s">
        <v>346</v>
      </c>
      <c r="D170" s="16"/>
      <c r="E170" s="15" t="s">
        <v>350</v>
      </c>
      <c r="F170" s="17" t="s">
        <v>351</v>
      </c>
      <c r="G170" s="18">
        <f t="shared" si="18"/>
        <v>16</v>
      </c>
      <c r="H170" s="18">
        <v>9</v>
      </c>
      <c r="I170" s="18">
        <v>7</v>
      </c>
      <c r="J170" s="18">
        <f t="shared" si="19"/>
        <v>4</v>
      </c>
      <c r="K170" s="18">
        <v>2</v>
      </c>
      <c r="L170" s="18">
        <v>2</v>
      </c>
    </row>
    <row r="171" spans="1:12" ht="18.95" customHeight="1">
      <c r="A171" s="5" t="str">
        <f t="shared" si="20"/>
        <v>22195</v>
      </c>
      <c r="B171" s="14" t="s">
        <v>16</v>
      </c>
      <c r="C171" s="15" t="s">
        <v>346</v>
      </c>
      <c r="D171" s="16"/>
      <c r="E171" s="15" t="s">
        <v>352</v>
      </c>
      <c r="F171" s="17" t="s">
        <v>353</v>
      </c>
      <c r="G171" s="18">
        <f t="shared" si="18"/>
        <v>16</v>
      </c>
      <c r="H171" s="18">
        <v>15</v>
      </c>
      <c r="I171" s="18">
        <v>1</v>
      </c>
      <c r="J171" s="18">
        <f t="shared" si="19"/>
        <v>5</v>
      </c>
      <c r="K171" s="18">
        <v>4</v>
      </c>
      <c r="L171" s="18">
        <v>1</v>
      </c>
    </row>
    <row r="172" spans="1:12" ht="18.95" customHeight="1">
      <c r="A172" s="5" t="str">
        <f t="shared" si="20"/>
        <v>22196</v>
      </c>
      <c r="B172" s="14" t="s">
        <v>16</v>
      </c>
      <c r="C172" s="15" t="s">
        <v>346</v>
      </c>
      <c r="D172" s="16"/>
      <c r="E172" s="15" t="s">
        <v>354</v>
      </c>
      <c r="F172" s="17" t="s">
        <v>355</v>
      </c>
      <c r="G172" s="18">
        <f t="shared" si="18"/>
        <v>14</v>
      </c>
      <c r="H172" s="18">
        <v>12</v>
      </c>
      <c r="I172" s="18">
        <v>2</v>
      </c>
      <c r="J172" s="18">
        <f t="shared" si="19"/>
        <v>4</v>
      </c>
      <c r="K172" s="18">
        <v>3</v>
      </c>
      <c r="L172" s="18">
        <v>1</v>
      </c>
    </row>
    <row r="173" spans="1:12" ht="18.95" customHeight="1">
      <c r="A173" s="5" t="str">
        <f t="shared" si="20"/>
        <v>22198</v>
      </c>
      <c r="B173" s="14" t="s">
        <v>16</v>
      </c>
      <c r="C173" s="15" t="s">
        <v>346</v>
      </c>
      <c r="D173" s="16"/>
      <c r="E173" s="15" t="s">
        <v>356</v>
      </c>
      <c r="F173" s="17" t="s">
        <v>357</v>
      </c>
      <c r="G173" s="18">
        <f t="shared" si="18"/>
        <v>9</v>
      </c>
      <c r="H173" s="18">
        <v>2</v>
      </c>
      <c r="I173" s="18">
        <v>7</v>
      </c>
      <c r="J173" s="18">
        <f t="shared" si="19"/>
        <v>3</v>
      </c>
      <c r="K173" s="18">
        <v>1</v>
      </c>
      <c r="L173" s="18">
        <v>2</v>
      </c>
    </row>
    <row r="174" spans="1:12" ht="18.95" customHeight="1">
      <c r="A174" s="5" t="str">
        <f t="shared" si="20"/>
        <v>22199</v>
      </c>
      <c r="B174" s="14" t="s">
        <v>16</v>
      </c>
      <c r="C174" s="15" t="s">
        <v>346</v>
      </c>
      <c r="D174" s="16"/>
      <c r="E174" s="15" t="s">
        <v>358</v>
      </c>
      <c r="F174" s="17" t="s">
        <v>359</v>
      </c>
      <c r="G174" s="18">
        <f t="shared" si="18"/>
        <v>11</v>
      </c>
      <c r="H174" s="18">
        <v>4</v>
      </c>
      <c r="I174" s="18">
        <v>7</v>
      </c>
      <c r="J174" s="18">
        <f t="shared" si="19"/>
        <v>3</v>
      </c>
      <c r="K174" s="18">
        <v>1</v>
      </c>
      <c r="L174" s="18">
        <v>2</v>
      </c>
    </row>
    <row r="175" spans="1:12" ht="18.95" customHeight="1">
      <c r="A175" s="5" t="str">
        <f t="shared" si="20"/>
        <v>22200</v>
      </c>
      <c r="B175" s="14" t="s">
        <v>16</v>
      </c>
      <c r="C175" s="15" t="s">
        <v>346</v>
      </c>
      <c r="D175" s="16"/>
      <c r="E175" s="15" t="s">
        <v>360</v>
      </c>
      <c r="F175" s="17" t="s">
        <v>361</v>
      </c>
      <c r="G175" s="18">
        <f t="shared" si="18"/>
        <v>11</v>
      </c>
      <c r="H175" s="18">
        <v>3</v>
      </c>
      <c r="I175" s="18">
        <v>8</v>
      </c>
      <c r="J175" s="18">
        <f t="shared" si="19"/>
        <v>3</v>
      </c>
      <c r="K175" s="18">
        <v>1</v>
      </c>
      <c r="L175" s="18">
        <v>2</v>
      </c>
    </row>
    <row r="176" spans="1:12" ht="18.95" customHeight="1">
      <c r="A176" s="5" t="str">
        <f t="shared" si="20"/>
        <v>22201</v>
      </c>
      <c r="B176" s="14" t="s">
        <v>16</v>
      </c>
      <c r="C176" s="15" t="s">
        <v>346</v>
      </c>
      <c r="D176" s="16"/>
      <c r="E176" s="15" t="s">
        <v>362</v>
      </c>
      <c r="F176" s="17" t="s">
        <v>363</v>
      </c>
      <c r="G176" s="18">
        <f t="shared" si="18"/>
        <v>11</v>
      </c>
      <c r="H176" s="18">
        <v>3</v>
      </c>
      <c r="I176" s="18">
        <v>8</v>
      </c>
      <c r="J176" s="18">
        <f t="shared" si="19"/>
        <v>3</v>
      </c>
      <c r="K176" s="18">
        <v>1</v>
      </c>
      <c r="L176" s="18">
        <v>2</v>
      </c>
    </row>
    <row r="177" spans="1:12" ht="18.95" customHeight="1">
      <c r="A177" s="5" t="str">
        <f t="shared" si="20"/>
        <v>22202</v>
      </c>
      <c r="B177" s="14" t="s">
        <v>16</v>
      </c>
      <c r="C177" s="15" t="s">
        <v>346</v>
      </c>
      <c r="D177" s="16"/>
      <c r="E177" s="15" t="s">
        <v>364</v>
      </c>
      <c r="F177" s="17" t="s">
        <v>365</v>
      </c>
      <c r="G177" s="18">
        <f t="shared" si="18"/>
        <v>10</v>
      </c>
      <c r="H177" s="18">
        <v>3</v>
      </c>
      <c r="I177" s="18">
        <v>7</v>
      </c>
      <c r="J177" s="18">
        <f t="shared" si="19"/>
        <v>2</v>
      </c>
      <c r="K177" s="18">
        <v>1</v>
      </c>
      <c r="L177" s="18">
        <v>1</v>
      </c>
    </row>
    <row r="178" spans="1:12" ht="18.95" customHeight="1">
      <c r="A178" s="5" t="str">
        <f t="shared" si="20"/>
        <v>22203</v>
      </c>
      <c r="B178" s="14" t="s">
        <v>16</v>
      </c>
      <c r="C178" s="15" t="s">
        <v>346</v>
      </c>
      <c r="D178" s="16"/>
      <c r="E178" s="15" t="s">
        <v>366</v>
      </c>
      <c r="F178" s="17" t="s">
        <v>367</v>
      </c>
      <c r="G178" s="18">
        <f t="shared" si="18"/>
        <v>11</v>
      </c>
      <c r="H178" s="18">
        <v>3</v>
      </c>
      <c r="I178" s="18">
        <v>8</v>
      </c>
      <c r="J178" s="18">
        <f t="shared" si="19"/>
        <v>3</v>
      </c>
      <c r="K178" s="18">
        <v>1</v>
      </c>
      <c r="L178" s="18">
        <v>2</v>
      </c>
    </row>
    <row r="179" spans="1:12" ht="18.95" customHeight="1">
      <c r="A179" s="5" t="str">
        <f t="shared" si="20"/>
        <v>22204</v>
      </c>
      <c r="B179" s="14" t="s">
        <v>16</v>
      </c>
      <c r="C179" s="15" t="s">
        <v>346</v>
      </c>
      <c r="D179" s="16"/>
      <c r="E179" s="15" t="s">
        <v>368</v>
      </c>
      <c r="F179" s="17" t="s">
        <v>369</v>
      </c>
      <c r="G179" s="18">
        <f t="shared" si="18"/>
        <v>12</v>
      </c>
      <c r="H179" s="18">
        <v>4</v>
      </c>
      <c r="I179" s="18">
        <v>8</v>
      </c>
      <c r="J179" s="18">
        <f t="shared" si="19"/>
        <v>3</v>
      </c>
      <c r="K179" s="18">
        <v>1</v>
      </c>
      <c r="L179" s="18">
        <v>2</v>
      </c>
    </row>
    <row r="180" spans="1:12" ht="18.95" customHeight="1">
      <c r="A180" s="5" t="str">
        <f t="shared" si="20"/>
        <v>22205</v>
      </c>
      <c r="B180" s="14" t="s">
        <v>16</v>
      </c>
      <c r="C180" s="15" t="s">
        <v>346</v>
      </c>
      <c r="D180" s="16"/>
      <c r="E180" s="15" t="s">
        <v>370</v>
      </c>
      <c r="F180" s="17" t="s">
        <v>371</v>
      </c>
      <c r="G180" s="18">
        <f t="shared" si="18"/>
        <v>18</v>
      </c>
      <c r="H180" s="18">
        <v>7</v>
      </c>
      <c r="I180" s="18">
        <v>11</v>
      </c>
      <c r="J180" s="18">
        <f t="shared" si="19"/>
        <v>5</v>
      </c>
      <c r="K180" s="18">
        <v>2</v>
      </c>
      <c r="L180" s="18">
        <v>3</v>
      </c>
    </row>
    <row r="181" spans="1:12" ht="18.95" customHeight="1">
      <c r="A181" s="5" t="str">
        <f t="shared" si="20"/>
        <v>22206</v>
      </c>
      <c r="B181" s="14" t="s">
        <v>16</v>
      </c>
      <c r="C181" s="15" t="s">
        <v>346</v>
      </c>
      <c r="D181" s="16"/>
      <c r="E181" s="15" t="s">
        <v>372</v>
      </c>
      <c r="F181" s="17" t="s">
        <v>373</v>
      </c>
      <c r="G181" s="18">
        <f t="shared" si="18"/>
        <v>16</v>
      </c>
      <c r="H181" s="18">
        <v>9</v>
      </c>
      <c r="I181" s="18">
        <v>7</v>
      </c>
      <c r="J181" s="18">
        <f t="shared" si="19"/>
        <v>4</v>
      </c>
      <c r="K181" s="18">
        <v>2</v>
      </c>
      <c r="L181" s="18">
        <v>2</v>
      </c>
    </row>
    <row r="182" spans="1:12" ht="18.95" customHeight="1">
      <c r="A182" s="5" t="str">
        <f t="shared" si="20"/>
        <v>22207</v>
      </c>
      <c r="B182" s="14" t="s">
        <v>16</v>
      </c>
      <c r="C182" s="15" t="s">
        <v>346</v>
      </c>
      <c r="D182" s="16"/>
      <c r="E182" s="15" t="s">
        <v>374</v>
      </c>
      <c r="F182" s="17" t="s">
        <v>375</v>
      </c>
      <c r="G182" s="18">
        <f t="shared" si="18"/>
        <v>0</v>
      </c>
      <c r="H182" s="18">
        <v>0</v>
      </c>
      <c r="I182" s="18">
        <v>0</v>
      </c>
      <c r="J182" s="18">
        <f t="shared" si="19"/>
        <v>0</v>
      </c>
      <c r="K182" s="18">
        <v>0</v>
      </c>
      <c r="L182" s="18">
        <v>0</v>
      </c>
    </row>
    <row r="183" spans="1:12" s="19" customFormat="1" ht="18.95" customHeight="1">
      <c r="A183" s="5" t="str">
        <f t="shared" si="20"/>
        <v>24000</v>
      </c>
      <c r="B183" s="10" t="s">
        <v>257</v>
      </c>
      <c r="C183" s="11" t="s">
        <v>376</v>
      </c>
      <c r="D183" s="12" t="s">
        <v>377</v>
      </c>
      <c r="E183" s="11" t="s">
        <v>11</v>
      </c>
      <c r="F183" s="12" t="str">
        <f>+D183</f>
        <v>Tỉnh Bắc Giang</v>
      </c>
      <c r="G183" s="12">
        <f t="shared" si="18"/>
        <v>192</v>
      </c>
      <c r="H183" s="12">
        <f t="shared" ref="H183:L183" si="24">+SUM(H184:H193)</f>
        <v>21</v>
      </c>
      <c r="I183" s="12">
        <f t="shared" si="24"/>
        <v>171</v>
      </c>
      <c r="J183" s="12">
        <f t="shared" si="19"/>
        <v>52</v>
      </c>
      <c r="K183" s="12">
        <f t="shared" si="24"/>
        <v>10</v>
      </c>
      <c r="L183" s="12">
        <f t="shared" si="24"/>
        <v>42</v>
      </c>
    </row>
    <row r="184" spans="1:12" ht="18.95" customHeight="1">
      <c r="A184" s="5" t="str">
        <f t="shared" si="20"/>
        <v>24213</v>
      </c>
      <c r="B184" s="14" t="s">
        <v>16</v>
      </c>
      <c r="C184" s="15" t="s">
        <v>376</v>
      </c>
      <c r="D184" s="16"/>
      <c r="E184" s="15" t="s">
        <v>378</v>
      </c>
      <c r="F184" s="17" t="s">
        <v>379</v>
      </c>
      <c r="G184" s="18">
        <f t="shared" si="18"/>
        <v>19</v>
      </c>
      <c r="H184" s="18">
        <v>5</v>
      </c>
      <c r="I184" s="18">
        <v>14</v>
      </c>
      <c r="J184" s="18">
        <f t="shared" si="19"/>
        <v>4</v>
      </c>
      <c r="K184" s="18">
        <v>1</v>
      </c>
      <c r="L184" s="18">
        <v>3</v>
      </c>
    </row>
    <row r="185" spans="1:12" ht="18.95" customHeight="1">
      <c r="A185" s="5" t="str">
        <f t="shared" si="20"/>
        <v>24215</v>
      </c>
      <c r="B185" s="14" t="s">
        <v>16</v>
      </c>
      <c r="C185" s="15" t="s">
        <v>376</v>
      </c>
      <c r="D185" s="16"/>
      <c r="E185" s="15" t="s">
        <v>380</v>
      </c>
      <c r="F185" s="17" t="s">
        <v>381</v>
      </c>
      <c r="G185" s="18">
        <f t="shared" si="18"/>
        <v>17</v>
      </c>
      <c r="H185" s="18">
        <v>2</v>
      </c>
      <c r="I185" s="18">
        <v>15</v>
      </c>
      <c r="J185" s="18">
        <f t="shared" si="19"/>
        <v>5</v>
      </c>
      <c r="K185" s="18">
        <v>1</v>
      </c>
      <c r="L185" s="18">
        <v>4</v>
      </c>
    </row>
    <row r="186" spans="1:12" ht="18.95" customHeight="1">
      <c r="A186" s="5" t="str">
        <f t="shared" si="20"/>
        <v>24216</v>
      </c>
      <c r="B186" s="14" t="s">
        <v>16</v>
      </c>
      <c r="C186" s="15" t="s">
        <v>376</v>
      </c>
      <c r="D186" s="16"/>
      <c r="E186" s="15" t="s">
        <v>382</v>
      </c>
      <c r="F186" s="17" t="s">
        <v>383</v>
      </c>
      <c r="G186" s="18">
        <f t="shared" si="18"/>
        <v>20</v>
      </c>
      <c r="H186" s="18">
        <v>2</v>
      </c>
      <c r="I186" s="18">
        <v>18</v>
      </c>
      <c r="J186" s="18">
        <f t="shared" si="19"/>
        <v>5</v>
      </c>
      <c r="K186" s="18">
        <v>1</v>
      </c>
      <c r="L186" s="18">
        <v>4</v>
      </c>
    </row>
    <row r="187" spans="1:12" ht="18.95" customHeight="1">
      <c r="A187" s="5" t="str">
        <f t="shared" si="20"/>
        <v>24217</v>
      </c>
      <c r="B187" s="14" t="s">
        <v>16</v>
      </c>
      <c r="C187" s="15" t="s">
        <v>376</v>
      </c>
      <c r="D187" s="16"/>
      <c r="E187" s="15" t="s">
        <v>384</v>
      </c>
      <c r="F187" s="17" t="s">
        <v>385</v>
      </c>
      <c r="G187" s="18">
        <f t="shared" si="18"/>
        <v>23</v>
      </c>
      <c r="H187" s="18">
        <v>2</v>
      </c>
      <c r="I187" s="18">
        <v>21</v>
      </c>
      <c r="J187" s="18">
        <f t="shared" si="19"/>
        <v>6</v>
      </c>
      <c r="K187" s="18">
        <v>1</v>
      </c>
      <c r="L187" s="18">
        <v>5</v>
      </c>
    </row>
    <row r="188" spans="1:12" ht="18.95" customHeight="1">
      <c r="A188" s="5" t="str">
        <f t="shared" si="20"/>
        <v>24218</v>
      </c>
      <c r="B188" s="14" t="s">
        <v>16</v>
      </c>
      <c r="C188" s="15" t="s">
        <v>376</v>
      </c>
      <c r="D188" s="16"/>
      <c r="E188" s="15" t="s">
        <v>386</v>
      </c>
      <c r="F188" s="17" t="s">
        <v>387</v>
      </c>
      <c r="G188" s="18">
        <f t="shared" si="18"/>
        <v>19</v>
      </c>
      <c r="H188" s="18">
        <v>2</v>
      </c>
      <c r="I188" s="18">
        <v>17</v>
      </c>
      <c r="J188" s="18">
        <f t="shared" si="19"/>
        <v>5</v>
      </c>
      <c r="K188" s="18">
        <v>1</v>
      </c>
      <c r="L188" s="18">
        <v>4</v>
      </c>
    </row>
    <row r="189" spans="1:12" ht="18.95" customHeight="1">
      <c r="A189" s="5" t="str">
        <f t="shared" si="20"/>
        <v>24219</v>
      </c>
      <c r="B189" s="14" t="s">
        <v>16</v>
      </c>
      <c r="C189" s="15" t="s">
        <v>376</v>
      </c>
      <c r="D189" s="16"/>
      <c r="E189" s="15" t="s">
        <v>388</v>
      </c>
      <c r="F189" s="17" t="s">
        <v>389</v>
      </c>
      <c r="G189" s="18">
        <f t="shared" si="18"/>
        <v>19</v>
      </c>
      <c r="H189" s="18">
        <v>1</v>
      </c>
      <c r="I189" s="18">
        <v>18</v>
      </c>
      <c r="J189" s="18">
        <f t="shared" si="19"/>
        <v>6</v>
      </c>
      <c r="K189" s="18">
        <v>1</v>
      </c>
      <c r="L189" s="18">
        <v>5</v>
      </c>
    </row>
    <row r="190" spans="1:12" ht="18.95" customHeight="1">
      <c r="A190" s="5" t="str">
        <f t="shared" si="20"/>
        <v>24220</v>
      </c>
      <c r="B190" s="14" t="s">
        <v>16</v>
      </c>
      <c r="C190" s="15" t="s">
        <v>376</v>
      </c>
      <c r="D190" s="16"/>
      <c r="E190" s="15" t="s">
        <v>390</v>
      </c>
      <c r="F190" s="17" t="s">
        <v>391</v>
      </c>
      <c r="G190" s="18">
        <f t="shared" si="18"/>
        <v>15</v>
      </c>
      <c r="H190" s="18">
        <v>2</v>
      </c>
      <c r="I190" s="18">
        <v>13</v>
      </c>
      <c r="J190" s="18">
        <f t="shared" si="19"/>
        <v>4</v>
      </c>
      <c r="K190" s="18">
        <v>1</v>
      </c>
      <c r="L190" s="18">
        <v>3</v>
      </c>
    </row>
    <row r="191" spans="1:12" ht="18.95" customHeight="1">
      <c r="A191" s="5" t="str">
        <f t="shared" si="20"/>
        <v>24221</v>
      </c>
      <c r="B191" s="14" t="s">
        <v>16</v>
      </c>
      <c r="C191" s="15" t="s">
        <v>376</v>
      </c>
      <c r="D191" s="16"/>
      <c r="E191" s="15" t="s">
        <v>392</v>
      </c>
      <c r="F191" s="17" t="s">
        <v>393</v>
      </c>
      <c r="G191" s="18">
        <f t="shared" si="18"/>
        <v>18</v>
      </c>
      <c r="H191" s="18">
        <v>2</v>
      </c>
      <c r="I191" s="18">
        <v>16</v>
      </c>
      <c r="J191" s="18">
        <f t="shared" si="19"/>
        <v>5</v>
      </c>
      <c r="K191" s="18">
        <v>1</v>
      </c>
      <c r="L191" s="18">
        <v>4</v>
      </c>
    </row>
    <row r="192" spans="1:12" ht="18.95" customHeight="1">
      <c r="A192" s="5" t="str">
        <f t="shared" si="20"/>
        <v>24222</v>
      </c>
      <c r="B192" s="14" t="s">
        <v>16</v>
      </c>
      <c r="C192" s="15" t="s">
        <v>376</v>
      </c>
      <c r="D192" s="16"/>
      <c r="E192" s="15" t="s">
        <v>394</v>
      </c>
      <c r="F192" s="17" t="s">
        <v>395</v>
      </c>
      <c r="G192" s="18">
        <f t="shared" si="18"/>
        <v>21</v>
      </c>
      <c r="H192" s="18">
        <v>2</v>
      </c>
      <c r="I192" s="18">
        <v>19</v>
      </c>
      <c r="J192" s="18">
        <f t="shared" si="19"/>
        <v>6</v>
      </c>
      <c r="K192" s="18">
        <v>1</v>
      </c>
      <c r="L192" s="18">
        <v>5</v>
      </c>
    </row>
    <row r="193" spans="1:12" ht="18.95" customHeight="1">
      <c r="A193" s="5" t="str">
        <f t="shared" si="20"/>
        <v>24223</v>
      </c>
      <c r="B193" s="14" t="s">
        <v>16</v>
      </c>
      <c r="C193" s="15" t="s">
        <v>376</v>
      </c>
      <c r="D193" s="16"/>
      <c r="E193" s="15" t="s">
        <v>396</v>
      </c>
      <c r="F193" s="17" t="s">
        <v>397</v>
      </c>
      <c r="G193" s="18">
        <f t="shared" si="18"/>
        <v>21</v>
      </c>
      <c r="H193" s="18">
        <v>1</v>
      </c>
      <c r="I193" s="18">
        <v>20</v>
      </c>
      <c r="J193" s="18">
        <f t="shared" si="19"/>
        <v>6</v>
      </c>
      <c r="K193" s="18">
        <v>1</v>
      </c>
      <c r="L193" s="18">
        <v>5</v>
      </c>
    </row>
    <row r="194" spans="1:12" s="5" customFormat="1" ht="18.95" customHeight="1">
      <c r="A194" s="5" t="str">
        <f t="shared" si="20"/>
        <v>25000</v>
      </c>
      <c r="B194" s="10" t="s">
        <v>398</v>
      </c>
      <c r="C194" s="11" t="s">
        <v>399</v>
      </c>
      <c r="D194" s="12" t="s">
        <v>400</v>
      </c>
      <c r="E194" s="11" t="s">
        <v>11</v>
      </c>
      <c r="F194" s="12" t="str">
        <f>+D194</f>
        <v>Tỉnh Phú Thọ</v>
      </c>
      <c r="G194" s="12">
        <f t="shared" si="18"/>
        <v>205</v>
      </c>
      <c r="H194" s="12">
        <f t="shared" ref="H194:L194" si="25">+SUM(H195:H207)</f>
        <v>35</v>
      </c>
      <c r="I194" s="12">
        <f t="shared" si="25"/>
        <v>170</v>
      </c>
      <c r="J194" s="12">
        <f t="shared" si="19"/>
        <v>54</v>
      </c>
      <c r="K194" s="12">
        <f t="shared" si="25"/>
        <v>13</v>
      </c>
      <c r="L194" s="12">
        <f t="shared" si="25"/>
        <v>41</v>
      </c>
    </row>
    <row r="195" spans="1:12" ht="18.95" customHeight="1">
      <c r="A195" s="5" t="str">
        <f t="shared" si="20"/>
        <v>25227</v>
      </c>
      <c r="B195" s="14" t="s">
        <v>16</v>
      </c>
      <c r="C195" s="15" t="s">
        <v>399</v>
      </c>
      <c r="D195" s="16"/>
      <c r="E195" s="15" t="s">
        <v>401</v>
      </c>
      <c r="F195" s="17" t="s">
        <v>402</v>
      </c>
      <c r="G195" s="18">
        <f t="shared" si="18"/>
        <v>19</v>
      </c>
      <c r="H195" s="18">
        <v>8</v>
      </c>
      <c r="I195" s="18">
        <v>11</v>
      </c>
      <c r="J195" s="18">
        <f t="shared" si="19"/>
        <v>5</v>
      </c>
      <c r="K195" s="18">
        <v>2</v>
      </c>
      <c r="L195" s="18">
        <v>3</v>
      </c>
    </row>
    <row r="196" spans="1:12" ht="18.95" customHeight="1">
      <c r="A196" s="5" t="str">
        <f t="shared" si="20"/>
        <v>25228</v>
      </c>
      <c r="B196" s="14" t="s">
        <v>16</v>
      </c>
      <c r="C196" s="15" t="s">
        <v>399</v>
      </c>
      <c r="D196" s="16"/>
      <c r="E196" s="15" t="s">
        <v>403</v>
      </c>
      <c r="F196" s="17" t="s">
        <v>404</v>
      </c>
      <c r="G196" s="18">
        <f t="shared" si="18"/>
        <v>16</v>
      </c>
      <c r="H196" s="18">
        <v>4</v>
      </c>
      <c r="I196" s="18">
        <v>12</v>
      </c>
      <c r="J196" s="18">
        <f t="shared" si="19"/>
        <v>4</v>
      </c>
      <c r="K196" s="18">
        <v>1</v>
      </c>
      <c r="L196" s="18">
        <v>3</v>
      </c>
    </row>
    <row r="197" spans="1:12" ht="18.95" customHeight="1">
      <c r="A197" s="5" t="str">
        <f t="shared" si="20"/>
        <v>25230</v>
      </c>
      <c r="B197" s="14" t="s">
        <v>16</v>
      </c>
      <c r="C197" s="15" t="s">
        <v>399</v>
      </c>
      <c r="D197" s="16"/>
      <c r="E197" s="15" t="s">
        <v>405</v>
      </c>
      <c r="F197" s="17" t="s">
        <v>406</v>
      </c>
      <c r="G197" s="18">
        <f t="shared" si="18"/>
        <v>16</v>
      </c>
      <c r="H197" s="18">
        <v>2</v>
      </c>
      <c r="I197" s="18">
        <v>14</v>
      </c>
      <c r="J197" s="18">
        <f t="shared" si="19"/>
        <v>4</v>
      </c>
      <c r="K197" s="18">
        <v>1</v>
      </c>
      <c r="L197" s="18">
        <v>3</v>
      </c>
    </row>
    <row r="198" spans="1:12" ht="18.95" customHeight="1">
      <c r="A198" s="5" t="str">
        <f t="shared" si="20"/>
        <v>25231</v>
      </c>
      <c r="B198" s="14" t="s">
        <v>16</v>
      </c>
      <c r="C198" s="15" t="s">
        <v>399</v>
      </c>
      <c r="D198" s="16"/>
      <c r="E198" s="15" t="s">
        <v>407</v>
      </c>
      <c r="F198" s="17" t="s">
        <v>408</v>
      </c>
      <c r="G198" s="18">
        <f t="shared" si="18"/>
        <v>16</v>
      </c>
      <c r="H198" s="18">
        <v>3</v>
      </c>
      <c r="I198" s="18">
        <v>13</v>
      </c>
      <c r="J198" s="18">
        <f t="shared" si="19"/>
        <v>4</v>
      </c>
      <c r="K198" s="18">
        <v>1</v>
      </c>
      <c r="L198" s="18">
        <v>3</v>
      </c>
    </row>
    <row r="199" spans="1:12" ht="18.95" customHeight="1">
      <c r="A199" s="5" t="str">
        <f t="shared" si="20"/>
        <v>25232</v>
      </c>
      <c r="B199" s="14" t="s">
        <v>16</v>
      </c>
      <c r="C199" s="15" t="s">
        <v>399</v>
      </c>
      <c r="D199" s="16"/>
      <c r="E199" s="15" t="s">
        <v>409</v>
      </c>
      <c r="F199" s="17" t="s">
        <v>410</v>
      </c>
      <c r="G199" s="18">
        <f t="shared" ref="G199:G262" si="26">+H199+I199</f>
        <v>16</v>
      </c>
      <c r="H199" s="18">
        <v>2</v>
      </c>
      <c r="I199" s="18">
        <v>14</v>
      </c>
      <c r="J199" s="18">
        <f t="shared" ref="J199:J262" si="27">+K199+L199</f>
        <v>4</v>
      </c>
      <c r="K199" s="18">
        <v>1</v>
      </c>
      <c r="L199" s="18">
        <v>3</v>
      </c>
    </row>
    <row r="200" spans="1:12" ht="18.95" customHeight="1">
      <c r="A200" s="5" t="str">
        <f t="shared" si="20"/>
        <v>25233</v>
      </c>
      <c r="B200" s="14" t="s">
        <v>16</v>
      </c>
      <c r="C200" s="15" t="s">
        <v>399</v>
      </c>
      <c r="D200" s="16"/>
      <c r="E200" s="15" t="s">
        <v>411</v>
      </c>
      <c r="F200" s="17" t="s">
        <v>412</v>
      </c>
      <c r="G200" s="18">
        <f t="shared" si="26"/>
        <v>16</v>
      </c>
      <c r="H200" s="18">
        <v>3</v>
      </c>
      <c r="I200" s="18">
        <v>13</v>
      </c>
      <c r="J200" s="18">
        <f t="shared" si="27"/>
        <v>4</v>
      </c>
      <c r="K200" s="18">
        <v>1</v>
      </c>
      <c r="L200" s="18">
        <v>3</v>
      </c>
    </row>
    <row r="201" spans="1:12" ht="18.95" customHeight="1">
      <c r="A201" s="5" t="str">
        <f t="shared" ref="A201:A264" si="28">+C201&amp;E201</f>
        <v>25234</v>
      </c>
      <c r="B201" s="14" t="s">
        <v>16</v>
      </c>
      <c r="C201" s="15" t="s">
        <v>399</v>
      </c>
      <c r="D201" s="16"/>
      <c r="E201" s="15" t="s">
        <v>413</v>
      </c>
      <c r="F201" s="17" t="s">
        <v>414</v>
      </c>
      <c r="G201" s="18">
        <f t="shared" si="26"/>
        <v>14</v>
      </c>
      <c r="H201" s="18">
        <v>2</v>
      </c>
      <c r="I201" s="18">
        <v>12</v>
      </c>
      <c r="J201" s="18">
        <f t="shared" si="27"/>
        <v>4</v>
      </c>
      <c r="K201" s="18">
        <v>1</v>
      </c>
      <c r="L201" s="18">
        <v>3</v>
      </c>
    </row>
    <row r="202" spans="1:12" ht="18.95" customHeight="1">
      <c r="A202" s="5" t="str">
        <f t="shared" si="28"/>
        <v>25235</v>
      </c>
      <c r="B202" s="14" t="s">
        <v>16</v>
      </c>
      <c r="C202" s="15" t="s">
        <v>399</v>
      </c>
      <c r="D202" s="16"/>
      <c r="E202" s="15" t="s">
        <v>415</v>
      </c>
      <c r="F202" s="17" t="s">
        <v>416</v>
      </c>
      <c r="G202" s="18">
        <f t="shared" si="26"/>
        <v>16</v>
      </c>
      <c r="H202" s="18">
        <v>2</v>
      </c>
      <c r="I202" s="18">
        <v>14</v>
      </c>
      <c r="J202" s="18">
        <f t="shared" si="27"/>
        <v>5</v>
      </c>
      <c r="K202" s="18">
        <v>1</v>
      </c>
      <c r="L202" s="18">
        <v>4</v>
      </c>
    </row>
    <row r="203" spans="1:12" ht="18.95" customHeight="1">
      <c r="A203" s="5" t="str">
        <f t="shared" si="28"/>
        <v>25236</v>
      </c>
      <c r="B203" s="14" t="s">
        <v>16</v>
      </c>
      <c r="C203" s="15" t="s">
        <v>399</v>
      </c>
      <c r="D203" s="16"/>
      <c r="E203" s="15" t="s">
        <v>417</v>
      </c>
      <c r="F203" s="17" t="s">
        <v>418</v>
      </c>
      <c r="G203" s="18">
        <f t="shared" si="26"/>
        <v>14</v>
      </c>
      <c r="H203" s="18">
        <v>1</v>
      </c>
      <c r="I203" s="18">
        <v>13</v>
      </c>
      <c r="J203" s="18">
        <f t="shared" si="27"/>
        <v>4</v>
      </c>
      <c r="K203" s="18">
        <v>1</v>
      </c>
      <c r="L203" s="18">
        <v>3</v>
      </c>
    </row>
    <row r="204" spans="1:12" ht="18.95" customHeight="1">
      <c r="A204" s="5" t="str">
        <f t="shared" si="28"/>
        <v>25237</v>
      </c>
      <c r="B204" s="14" t="s">
        <v>16</v>
      </c>
      <c r="C204" s="15" t="s">
        <v>399</v>
      </c>
      <c r="D204" s="16"/>
      <c r="E204" s="15" t="s">
        <v>419</v>
      </c>
      <c r="F204" s="17" t="s">
        <v>420</v>
      </c>
      <c r="G204" s="18">
        <f t="shared" si="26"/>
        <v>17</v>
      </c>
      <c r="H204" s="18">
        <v>3</v>
      </c>
      <c r="I204" s="18">
        <v>14</v>
      </c>
      <c r="J204" s="18">
        <f t="shared" si="27"/>
        <v>5</v>
      </c>
      <c r="K204" s="18">
        <v>1</v>
      </c>
      <c r="L204" s="18">
        <v>4</v>
      </c>
    </row>
    <row r="205" spans="1:12" ht="18.95" customHeight="1">
      <c r="A205" s="5" t="str">
        <f t="shared" si="28"/>
        <v>25238</v>
      </c>
      <c r="B205" s="14" t="s">
        <v>16</v>
      </c>
      <c r="C205" s="15" t="s">
        <v>399</v>
      </c>
      <c r="D205" s="16"/>
      <c r="E205" s="15" t="s">
        <v>421</v>
      </c>
      <c r="F205" s="17" t="s">
        <v>422</v>
      </c>
      <c r="G205" s="18">
        <f t="shared" si="26"/>
        <v>17</v>
      </c>
      <c r="H205" s="18">
        <v>3</v>
      </c>
      <c r="I205" s="18">
        <v>14</v>
      </c>
      <c r="J205" s="18">
        <f t="shared" si="27"/>
        <v>4</v>
      </c>
      <c r="K205" s="18">
        <v>1</v>
      </c>
      <c r="L205" s="18">
        <v>3</v>
      </c>
    </row>
    <row r="206" spans="1:12" ht="18.95" customHeight="1">
      <c r="A206" s="5" t="str">
        <f t="shared" si="28"/>
        <v>25239</v>
      </c>
      <c r="B206" s="14" t="s">
        <v>16</v>
      </c>
      <c r="C206" s="15" t="s">
        <v>399</v>
      </c>
      <c r="D206" s="16"/>
      <c r="E206" s="15" t="s">
        <v>423</v>
      </c>
      <c r="F206" s="17" t="s">
        <v>424</v>
      </c>
      <c r="G206" s="18">
        <f t="shared" si="26"/>
        <v>15</v>
      </c>
      <c r="H206" s="18">
        <v>2</v>
      </c>
      <c r="I206" s="18">
        <v>13</v>
      </c>
      <c r="J206" s="18">
        <f t="shared" si="27"/>
        <v>4</v>
      </c>
      <c r="K206" s="18">
        <v>1</v>
      </c>
      <c r="L206" s="18">
        <v>3</v>
      </c>
    </row>
    <row r="207" spans="1:12" ht="18.95" customHeight="1">
      <c r="A207" s="5" t="str">
        <f t="shared" si="28"/>
        <v>25240</v>
      </c>
      <c r="B207" s="14" t="s">
        <v>16</v>
      </c>
      <c r="C207" s="15" t="s">
        <v>399</v>
      </c>
      <c r="D207" s="16"/>
      <c r="E207" s="15" t="s">
        <v>425</v>
      </c>
      <c r="F207" s="17" t="s">
        <v>426</v>
      </c>
      <c r="G207" s="18">
        <f t="shared" si="26"/>
        <v>13</v>
      </c>
      <c r="H207" s="18">
        <v>0</v>
      </c>
      <c r="I207" s="18">
        <v>13</v>
      </c>
      <c r="J207" s="18">
        <f t="shared" si="27"/>
        <v>3</v>
      </c>
      <c r="K207" s="18">
        <v>0</v>
      </c>
      <c r="L207" s="18">
        <v>3</v>
      </c>
    </row>
    <row r="208" spans="1:12" s="5" customFormat="1" ht="18.95" customHeight="1">
      <c r="A208" s="5" t="str">
        <f t="shared" si="28"/>
        <v>26000</v>
      </c>
      <c r="B208" s="10" t="s">
        <v>277</v>
      </c>
      <c r="C208" s="11" t="s">
        <v>427</v>
      </c>
      <c r="D208" s="12" t="s">
        <v>428</v>
      </c>
      <c r="E208" s="11" t="s">
        <v>11</v>
      </c>
      <c r="F208" s="12" t="str">
        <f>+D208</f>
        <v>Tỉnh Vĩnh Phúc</v>
      </c>
      <c r="G208" s="12">
        <f t="shared" si="26"/>
        <v>143</v>
      </c>
      <c r="H208" s="12">
        <f t="shared" ref="H208:L208" si="29">+SUM(H209:H217)</f>
        <v>37</v>
      </c>
      <c r="I208" s="12">
        <f t="shared" si="29"/>
        <v>106</v>
      </c>
      <c r="J208" s="12">
        <f t="shared" si="27"/>
        <v>38</v>
      </c>
      <c r="K208" s="12">
        <f t="shared" si="29"/>
        <v>11</v>
      </c>
      <c r="L208" s="12">
        <f t="shared" si="29"/>
        <v>27</v>
      </c>
    </row>
    <row r="209" spans="1:12" ht="18.95" customHeight="1">
      <c r="A209" s="5" t="str">
        <f t="shared" si="28"/>
        <v>26243</v>
      </c>
      <c r="B209" s="14" t="s">
        <v>16</v>
      </c>
      <c r="C209" s="15" t="s">
        <v>427</v>
      </c>
      <c r="D209" s="16"/>
      <c r="E209" s="15" t="s">
        <v>429</v>
      </c>
      <c r="F209" s="17" t="s">
        <v>430</v>
      </c>
      <c r="G209" s="18">
        <f t="shared" si="26"/>
        <v>13</v>
      </c>
      <c r="H209" s="18">
        <v>9</v>
      </c>
      <c r="I209" s="18">
        <v>4</v>
      </c>
      <c r="J209" s="18">
        <f t="shared" si="27"/>
        <v>3</v>
      </c>
      <c r="K209" s="18">
        <v>2</v>
      </c>
      <c r="L209" s="18">
        <v>1</v>
      </c>
    </row>
    <row r="210" spans="1:12" ht="18.95" customHeight="1">
      <c r="A210" s="5" t="str">
        <f t="shared" si="28"/>
        <v>26244</v>
      </c>
      <c r="B210" s="14" t="s">
        <v>16</v>
      </c>
      <c r="C210" s="15" t="s">
        <v>427</v>
      </c>
      <c r="D210" s="16"/>
      <c r="E210" s="15" t="s">
        <v>431</v>
      </c>
      <c r="F210" s="17" t="s">
        <v>432</v>
      </c>
      <c r="G210" s="18">
        <f t="shared" si="26"/>
        <v>17</v>
      </c>
      <c r="H210" s="18">
        <v>8</v>
      </c>
      <c r="I210" s="18">
        <v>9</v>
      </c>
      <c r="J210" s="18">
        <f t="shared" si="27"/>
        <v>4</v>
      </c>
      <c r="K210" s="18">
        <v>2</v>
      </c>
      <c r="L210" s="18">
        <v>2</v>
      </c>
    </row>
    <row r="211" spans="1:12" ht="18.95" customHeight="1">
      <c r="A211" s="5" t="str">
        <f t="shared" si="28"/>
        <v>26246</v>
      </c>
      <c r="B211" s="14" t="s">
        <v>16</v>
      </c>
      <c r="C211" s="15" t="s">
        <v>427</v>
      </c>
      <c r="D211" s="16"/>
      <c r="E211" s="15" t="s">
        <v>433</v>
      </c>
      <c r="F211" s="17" t="s">
        <v>434</v>
      </c>
      <c r="G211" s="18">
        <f t="shared" si="26"/>
        <v>17</v>
      </c>
      <c r="H211" s="18">
        <v>3</v>
      </c>
      <c r="I211" s="18">
        <v>14</v>
      </c>
      <c r="J211" s="18">
        <f t="shared" si="27"/>
        <v>5</v>
      </c>
      <c r="K211" s="18">
        <v>1</v>
      </c>
      <c r="L211" s="18">
        <v>4</v>
      </c>
    </row>
    <row r="212" spans="1:12" ht="18.95" customHeight="1">
      <c r="A212" s="5" t="str">
        <f t="shared" si="28"/>
        <v>26247</v>
      </c>
      <c r="B212" s="14" t="s">
        <v>16</v>
      </c>
      <c r="C212" s="15" t="s">
        <v>427</v>
      </c>
      <c r="D212" s="16"/>
      <c r="E212" s="15" t="s">
        <v>435</v>
      </c>
      <c r="F212" s="17" t="s">
        <v>436</v>
      </c>
      <c r="G212" s="18">
        <f t="shared" si="26"/>
        <v>16</v>
      </c>
      <c r="H212" s="18">
        <v>3</v>
      </c>
      <c r="I212" s="18">
        <v>13</v>
      </c>
      <c r="J212" s="18">
        <f t="shared" si="27"/>
        <v>4</v>
      </c>
      <c r="K212" s="18">
        <v>1</v>
      </c>
      <c r="L212" s="18">
        <v>3</v>
      </c>
    </row>
    <row r="213" spans="1:12" ht="18.95" customHeight="1">
      <c r="A213" s="5" t="str">
        <f t="shared" si="28"/>
        <v>26248</v>
      </c>
      <c r="B213" s="14" t="s">
        <v>16</v>
      </c>
      <c r="C213" s="15" t="s">
        <v>427</v>
      </c>
      <c r="D213" s="16"/>
      <c r="E213" s="15" t="s">
        <v>437</v>
      </c>
      <c r="F213" s="17" t="s">
        <v>438</v>
      </c>
      <c r="G213" s="18">
        <f t="shared" si="26"/>
        <v>13</v>
      </c>
      <c r="H213" s="18">
        <v>1</v>
      </c>
      <c r="I213" s="18">
        <v>12</v>
      </c>
      <c r="J213" s="18">
        <f t="shared" si="27"/>
        <v>4</v>
      </c>
      <c r="K213" s="18">
        <v>1</v>
      </c>
      <c r="L213" s="18">
        <v>3</v>
      </c>
    </row>
    <row r="214" spans="1:12" ht="18.95" customHeight="1">
      <c r="A214" s="5" t="str">
        <f t="shared" si="28"/>
        <v>26249</v>
      </c>
      <c r="B214" s="14" t="s">
        <v>16</v>
      </c>
      <c r="C214" s="15" t="s">
        <v>427</v>
      </c>
      <c r="D214" s="16"/>
      <c r="E214" s="15" t="s">
        <v>439</v>
      </c>
      <c r="F214" s="17" t="s">
        <v>440</v>
      </c>
      <c r="G214" s="18">
        <f t="shared" si="26"/>
        <v>16</v>
      </c>
      <c r="H214" s="18">
        <v>5</v>
      </c>
      <c r="I214" s="18">
        <v>11</v>
      </c>
      <c r="J214" s="18">
        <f t="shared" si="27"/>
        <v>4</v>
      </c>
      <c r="K214" s="18">
        <v>1</v>
      </c>
      <c r="L214" s="18">
        <v>3</v>
      </c>
    </row>
    <row r="215" spans="1:12" ht="18.95" customHeight="1">
      <c r="A215" s="5" t="str">
        <f t="shared" si="28"/>
        <v>26251</v>
      </c>
      <c r="B215" s="14" t="s">
        <v>16</v>
      </c>
      <c r="C215" s="15" t="s">
        <v>427</v>
      </c>
      <c r="D215" s="16"/>
      <c r="E215" s="15" t="s">
        <v>441</v>
      </c>
      <c r="F215" s="17" t="s">
        <v>442</v>
      </c>
      <c r="G215" s="18">
        <f t="shared" si="26"/>
        <v>18</v>
      </c>
      <c r="H215" s="18">
        <v>3</v>
      </c>
      <c r="I215" s="18">
        <v>15</v>
      </c>
      <c r="J215" s="18">
        <f t="shared" si="27"/>
        <v>5</v>
      </c>
      <c r="K215" s="18">
        <v>1</v>
      </c>
      <c r="L215" s="18">
        <v>4</v>
      </c>
    </row>
    <row r="216" spans="1:12" ht="18.95" customHeight="1">
      <c r="A216" s="5" t="str">
        <f t="shared" si="28"/>
        <v>26252</v>
      </c>
      <c r="B216" s="14" t="s">
        <v>16</v>
      </c>
      <c r="C216" s="15" t="s">
        <v>427</v>
      </c>
      <c r="D216" s="16"/>
      <c r="E216" s="15" t="s">
        <v>443</v>
      </c>
      <c r="F216" s="17" t="s">
        <v>444</v>
      </c>
      <c r="G216" s="18">
        <f t="shared" si="26"/>
        <v>20</v>
      </c>
      <c r="H216" s="18">
        <v>4</v>
      </c>
      <c r="I216" s="18">
        <v>16</v>
      </c>
      <c r="J216" s="18">
        <f t="shared" si="27"/>
        <v>5</v>
      </c>
      <c r="K216" s="18">
        <v>1</v>
      </c>
      <c r="L216" s="18">
        <v>4</v>
      </c>
    </row>
    <row r="217" spans="1:12" ht="18.95" customHeight="1">
      <c r="A217" s="5" t="str">
        <f t="shared" si="28"/>
        <v>26253</v>
      </c>
      <c r="B217" s="14" t="s">
        <v>16</v>
      </c>
      <c r="C217" s="15" t="s">
        <v>427</v>
      </c>
      <c r="D217" s="16"/>
      <c r="E217" s="15" t="s">
        <v>445</v>
      </c>
      <c r="F217" s="17" t="s">
        <v>446</v>
      </c>
      <c r="G217" s="18">
        <f t="shared" si="26"/>
        <v>13</v>
      </c>
      <c r="H217" s="18">
        <v>1</v>
      </c>
      <c r="I217" s="18">
        <v>12</v>
      </c>
      <c r="J217" s="18">
        <f t="shared" si="27"/>
        <v>4</v>
      </c>
      <c r="K217" s="18">
        <v>1</v>
      </c>
      <c r="L217" s="18">
        <v>3</v>
      </c>
    </row>
    <row r="218" spans="1:12" s="5" customFormat="1" ht="18.95" customHeight="1">
      <c r="A218" s="5" t="str">
        <f t="shared" si="28"/>
        <v>27000</v>
      </c>
      <c r="B218" s="10" t="s">
        <v>447</v>
      </c>
      <c r="C218" s="11" t="s">
        <v>448</v>
      </c>
      <c r="D218" s="12" t="s">
        <v>449</v>
      </c>
      <c r="E218" s="11" t="s">
        <v>11</v>
      </c>
      <c r="F218" s="12" t="str">
        <f>+D218</f>
        <v>Tỉnh Bắc Ninh</v>
      </c>
      <c r="G218" s="12">
        <f t="shared" si="26"/>
        <v>140</v>
      </c>
      <c r="H218" s="12">
        <f t="shared" ref="H218:L218" si="30">+SUM(H219:H226)</f>
        <v>31</v>
      </c>
      <c r="I218" s="12">
        <f t="shared" si="30"/>
        <v>109</v>
      </c>
      <c r="J218" s="12">
        <f t="shared" si="27"/>
        <v>38</v>
      </c>
      <c r="K218" s="12">
        <f t="shared" si="30"/>
        <v>10</v>
      </c>
      <c r="L218" s="12">
        <f t="shared" si="30"/>
        <v>28</v>
      </c>
    </row>
    <row r="219" spans="1:12" ht="18.95" customHeight="1">
      <c r="A219" s="5" t="str">
        <f t="shared" si="28"/>
        <v>27256</v>
      </c>
      <c r="B219" s="14" t="s">
        <v>16</v>
      </c>
      <c r="C219" s="15" t="s">
        <v>448</v>
      </c>
      <c r="D219" s="16"/>
      <c r="E219" s="15" t="s">
        <v>450</v>
      </c>
      <c r="F219" s="17" t="s">
        <v>451</v>
      </c>
      <c r="G219" s="18">
        <f t="shared" si="26"/>
        <v>18</v>
      </c>
      <c r="H219" s="18">
        <v>9</v>
      </c>
      <c r="I219" s="18">
        <v>9</v>
      </c>
      <c r="J219" s="18">
        <f t="shared" si="27"/>
        <v>4</v>
      </c>
      <c r="K219" s="18">
        <v>2</v>
      </c>
      <c r="L219" s="18">
        <v>2</v>
      </c>
    </row>
    <row r="220" spans="1:12" ht="18.95" customHeight="1">
      <c r="A220" s="5" t="str">
        <f t="shared" si="28"/>
        <v>27258</v>
      </c>
      <c r="B220" s="14" t="s">
        <v>16</v>
      </c>
      <c r="C220" s="15" t="s">
        <v>448</v>
      </c>
      <c r="D220" s="16"/>
      <c r="E220" s="15" t="s">
        <v>452</v>
      </c>
      <c r="F220" s="17" t="s">
        <v>453</v>
      </c>
      <c r="G220" s="18">
        <f t="shared" si="26"/>
        <v>18</v>
      </c>
      <c r="H220" s="18">
        <v>3</v>
      </c>
      <c r="I220" s="18">
        <v>15</v>
      </c>
      <c r="J220" s="18">
        <f t="shared" si="27"/>
        <v>5</v>
      </c>
      <c r="K220" s="18">
        <v>1</v>
      </c>
      <c r="L220" s="18">
        <v>4</v>
      </c>
    </row>
    <row r="221" spans="1:12" ht="18.95" customHeight="1">
      <c r="A221" s="5" t="str">
        <f t="shared" si="28"/>
        <v>27259</v>
      </c>
      <c r="B221" s="14" t="s">
        <v>16</v>
      </c>
      <c r="C221" s="15" t="s">
        <v>448</v>
      </c>
      <c r="D221" s="16"/>
      <c r="E221" s="15" t="s">
        <v>454</v>
      </c>
      <c r="F221" s="17" t="s">
        <v>455</v>
      </c>
      <c r="G221" s="18">
        <f t="shared" si="26"/>
        <v>18</v>
      </c>
      <c r="H221" s="18">
        <v>1</v>
      </c>
      <c r="I221" s="18">
        <v>17</v>
      </c>
      <c r="J221" s="18">
        <f t="shared" si="27"/>
        <v>5</v>
      </c>
      <c r="K221" s="18">
        <v>1</v>
      </c>
      <c r="L221" s="18">
        <v>4</v>
      </c>
    </row>
    <row r="222" spans="1:12" ht="18.95" customHeight="1">
      <c r="A222" s="5" t="str">
        <f t="shared" si="28"/>
        <v>27260</v>
      </c>
      <c r="B222" s="14" t="s">
        <v>16</v>
      </c>
      <c r="C222" s="15" t="s">
        <v>448</v>
      </c>
      <c r="D222" s="16"/>
      <c r="E222" s="15" t="s">
        <v>456</v>
      </c>
      <c r="F222" s="17" t="s">
        <v>457</v>
      </c>
      <c r="G222" s="18">
        <f t="shared" si="26"/>
        <v>19</v>
      </c>
      <c r="H222" s="18">
        <v>2</v>
      </c>
      <c r="I222" s="18">
        <v>17</v>
      </c>
      <c r="J222" s="18">
        <f t="shared" si="27"/>
        <v>5</v>
      </c>
      <c r="K222" s="18">
        <v>1</v>
      </c>
      <c r="L222" s="18">
        <v>4</v>
      </c>
    </row>
    <row r="223" spans="1:12" ht="18.95" customHeight="1">
      <c r="A223" s="5" t="str">
        <f t="shared" si="28"/>
        <v>27261</v>
      </c>
      <c r="B223" s="14" t="s">
        <v>16</v>
      </c>
      <c r="C223" s="15" t="s">
        <v>448</v>
      </c>
      <c r="D223" s="16"/>
      <c r="E223" s="15" t="s">
        <v>458</v>
      </c>
      <c r="F223" s="17" t="s">
        <v>459</v>
      </c>
      <c r="G223" s="18">
        <f t="shared" si="26"/>
        <v>18</v>
      </c>
      <c r="H223" s="18">
        <v>8</v>
      </c>
      <c r="I223" s="18">
        <v>10</v>
      </c>
      <c r="J223" s="18">
        <f t="shared" si="27"/>
        <v>5</v>
      </c>
      <c r="K223" s="18">
        <v>2</v>
      </c>
      <c r="L223" s="18">
        <v>3</v>
      </c>
    </row>
    <row r="224" spans="1:12" ht="18.95" customHeight="1">
      <c r="A224" s="5" t="str">
        <f t="shared" si="28"/>
        <v>27262</v>
      </c>
      <c r="B224" s="14" t="s">
        <v>16</v>
      </c>
      <c r="C224" s="15" t="s">
        <v>448</v>
      </c>
      <c r="D224" s="16"/>
      <c r="E224" s="15" t="s">
        <v>460</v>
      </c>
      <c r="F224" s="17" t="s">
        <v>461</v>
      </c>
      <c r="G224" s="18">
        <f t="shared" si="26"/>
        <v>17</v>
      </c>
      <c r="H224" s="18">
        <v>3</v>
      </c>
      <c r="I224" s="18">
        <v>14</v>
      </c>
      <c r="J224" s="18">
        <f t="shared" si="27"/>
        <v>5</v>
      </c>
      <c r="K224" s="18">
        <v>1</v>
      </c>
      <c r="L224" s="18">
        <v>4</v>
      </c>
    </row>
    <row r="225" spans="1:12" ht="18.95" customHeight="1">
      <c r="A225" s="5" t="str">
        <f t="shared" si="28"/>
        <v>27263</v>
      </c>
      <c r="B225" s="14" t="s">
        <v>16</v>
      </c>
      <c r="C225" s="15" t="s">
        <v>448</v>
      </c>
      <c r="D225" s="16"/>
      <c r="E225" s="15" t="s">
        <v>462</v>
      </c>
      <c r="F225" s="17" t="s">
        <v>463</v>
      </c>
      <c r="G225" s="18">
        <f t="shared" si="26"/>
        <v>15</v>
      </c>
      <c r="H225" s="18">
        <v>2</v>
      </c>
      <c r="I225" s="18">
        <v>13</v>
      </c>
      <c r="J225" s="18">
        <f t="shared" si="27"/>
        <v>4</v>
      </c>
      <c r="K225" s="18">
        <v>1</v>
      </c>
      <c r="L225" s="18">
        <v>3</v>
      </c>
    </row>
    <row r="226" spans="1:12" ht="18.95" customHeight="1">
      <c r="A226" s="5" t="str">
        <f t="shared" si="28"/>
        <v>27264</v>
      </c>
      <c r="B226" s="14" t="s">
        <v>16</v>
      </c>
      <c r="C226" s="15" t="s">
        <v>448</v>
      </c>
      <c r="D226" s="16"/>
      <c r="E226" s="15" t="s">
        <v>464</v>
      </c>
      <c r="F226" s="17" t="s">
        <v>465</v>
      </c>
      <c r="G226" s="18">
        <f t="shared" si="26"/>
        <v>17</v>
      </c>
      <c r="H226" s="18">
        <v>3</v>
      </c>
      <c r="I226" s="18">
        <v>14</v>
      </c>
      <c r="J226" s="18">
        <f t="shared" si="27"/>
        <v>5</v>
      </c>
      <c r="K226" s="18">
        <v>1</v>
      </c>
      <c r="L226" s="18">
        <v>4</v>
      </c>
    </row>
    <row r="227" spans="1:12" s="5" customFormat="1" ht="18.95" customHeight="1">
      <c r="A227" s="5" t="str">
        <f t="shared" si="28"/>
        <v>30000</v>
      </c>
      <c r="B227" s="10" t="s">
        <v>301</v>
      </c>
      <c r="C227" s="11" t="s">
        <v>466</v>
      </c>
      <c r="D227" s="12" t="s">
        <v>467</v>
      </c>
      <c r="E227" s="11" t="s">
        <v>11</v>
      </c>
      <c r="F227" s="12" t="str">
        <f>+D227</f>
        <v>Tỉnh Hải Dương</v>
      </c>
      <c r="G227" s="12">
        <f t="shared" si="26"/>
        <v>228</v>
      </c>
      <c r="H227" s="12">
        <f t="shared" ref="H227:L227" si="31">+SUM(H228:H239)</f>
        <v>45</v>
      </c>
      <c r="I227" s="12">
        <f t="shared" si="31"/>
        <v>183</v>
      </c>
      <c r="J227" s="12">
        <f t="shared" si="27"/>
        <v>59</v>
      </c>
      <c r="K227" s="12">
        <f t="shared" si="31"/>
        <v>15</v>
      </c>
      <c r="L227" s="12">
        <f t="shared" si="31"/>
        <v>44</v>
      </c>
    </row>
    <row r="228" spans="1:12" ht="18.95" customHeight="1">
      <c r="A228" s="5" t="str">
        <f t="shared" si="28"/>
        <v>30288</v>
      </c>
      <c r="B228" s="14" t="s">
        <v>16</v>
      </c>
      <c r="C228" s="15" t="s">
        <v>466</v>
      </c>
      <c r="D228" s="16"/>
      <c r="E228" s="15" t="s">
        <v>468</v>
      </c>
      <c r="F228" s="17" t="s">
        <v>469</v>
      </c>
      <c r="G228" s="18">
        <f t="shared" si="26"/>
        <v>15</v>
      </c>
      <c r="H228" s="18">
        <v>11</v>
      </c>
      <c r="I228" s="18">
        <v>4</v>
      </c>
      <c r="J228" s="18">
        <f t="shared" si="27"/>
        <v>4</v>
      </c>
      <c r="K228" s="18">
        <v>3</v>
      </c>
      <c r="L228" s="18">
        <v>1</v>
      </c>
    </row>
    <row r="229" spans="1:12" ht="18.95" customHeight="1">
      <c r="A229" s="5" t="str">
        <f t="shared" si="28"/>
        <v>30290</v>
      </c>
      <c r="B229" s="14" t="s">
        <v>16</v>
      </c>
      <c r="C229" s="15" t="s">
        <v>466</v>
      </c>
      <c r="D229" s="16"/>
      <c r="E229" s="15" t="s">
        <v>470</v>
      </c>
      <c r="F229" s="17" t="s">
        <v>471</v>
      </c>
      <c r="G229" s="18">
        <f t="shared" si="26"/>
        <v>20</v>
      </c>
      <c r="H229" s="18">
        <v>8</v>
      </c>
      <c r="I229" s="18">
        <v>12</v>
      </c>
      <c r="J229" s="18">
        <f t="shared" si="27"/>
        <v>5</v>
      </c>
      <c r="K229" s="18">
        <v>2</v>
      </c>
      <c r="L229" s="18">
        <v>3</v>
      </c>
    </row>
    <row r="230" spans="1:12" ht="18.95" customHeight="1">
      <c r="A230" s="5" t="str">
        <f t="shared" si="28"/>
        <v>30291</v>
      </c>
      <c r="B230" s="14" t="s">
        <v>16</v>
      </c>
      <c r="C230" s="15" t="s">
        <v>466</v>
      </c>
      <c r="D230" s="16"/>
      <c r="E230" s="15" t="s">
        <v>472</v>
      </c>
      <c r="F230" s="17" t="s">
        <v>473</v>
      </c>
      <c r="G230" s="18">
        <f t="shared" si="26"/>
        <v>19</v>
      </c>
      <c r="H230" s="18">
        <v>3</v>
      </c>
      <c r="I230" s="18">
        <v>16</v>
      </c>
      <c r="J230" s="18">
        <f t="shared" si="27"/>
        <v>5</v>
      </c>
      <c r="K230" s="18">
        <v>1</v>
      </c>
      <c r="L230" s="18">
        <v>4</v>
      </c>
    </row>
    <row r="231" spans="1:12" ht="18.95" customHeight="1">
      <c r="A231" s="5" t="str">
        <f t="shared" si="28"/>
        <v>30292</v>
      </c>
      <c r="B231" s="14" t="s">
        <v>16</v>
      </c>
      <c r="C231" s="15" t="s">
        <v>466</v>
      </c>
      <c r="D231" s="16"/>
      <c r="E231" s="15" t="s">
        <v>474</v>
      </c>
      <c r="F231" s="17" t="s">
        <v>475</v>
      </c>
      <c r="G231" s="18">
        <f t="shared" si="26"/>
        <v>22</v>
      </c>
      <c r="H231" s="18">
        <v>6</v>
      </c>
      <c r="I231" s="18">
        <v>16</v>
      </c>
      <c r="J231" s="18">
        <f t="shared" si="27"/>
        <v>5</v>
      </c>
      <c r="K231" s="18">
        <v>1</v>
      </c>
      <c r="L231" s="18">
        <v>4</v>
      </c>
    </row>
    <row r="232" spans="1:12" ht="18.95" customHeight="1">
      <c r="A232" s="5" t="str">
        <f t="shared" si="28"/>
        <v>30293</v>
      </c>
      <c r="B232" s="14" t="s">
        <v>16</v>
      </c>
      <c r="C232" s="15" t="s">
        <v>466</v>
      </c>
      <c r="D232" s="16"/>
      <c r="E232" s="15" t="s">
        <v>476</v>
      </c>
      <c r="F232" s="17" t="s">
        <v>477</v>
      </c>
      <c r="G232" s="18">
        <f t="shared" si="26"/>
        <v>17</v>
      </c>
      <c r="H232" s="18">
        <v>1</v>
      </c>
      <c r="I232" s="18">
        <v>16</v>
      </c>
      <c r="J232" s="18">
        <f t="shared" si="27"/>
        <v>5</v>
      </c>
      <c r="K232" s="18">
        <v>1</v>
      </c>
      <c r="L232" s="18">
        <v>4</v>
      </c>
    </row>
    <row r="233" spans="1:12" ht="18.95" customHeight="1">
      <c r="A233" s="5" t="str">
        <f t="shared" si="28"/>
        <v>30294</v>
      </c>
      <c r="B233" s="14" t="s">
        <v>16</v>
      </c>
      <c r="C233" s="15" t="s">
        <v>466</v>
      </c>
      <c r="D233" s="16"/>
      <c r="E233" s="15" t="s">
        <v>478</v>
      </c>
      <c r="F233" s="17" t="s">
        <v>479</v>
      </c>
      <c r="G233" s="18">
        <f t="shared" si="26"/>
        <v>19</v>
      </c>
      <c r="H233" s="18">
        <v>2</v>
      </c>
      <c r="I233" s="18">
        <v>17</v>
      </c>
      <c r="J233" s="18">
        <f t="shared" si="27"/>
        <v>5</v>
      </c>
      <c r="K233" s="18">
        <v>1</v>
      </c>
      <c r="L233" s="18">
        <v>4</v>
      </c>
    </row>
    <row r="234" spans="1:12" ht="18.95" customHeight="1">
      <c r="A234" s="5" t="str">
        <f t="shared" si="28"/>
        <v>30295</v>
      </c>
      <c r="B234" s="14" t="s">
        <v>16</v>
      </c>
      <c r="C234" s="15" t="s">
        <v>466</v>
      </c>
      <c r="D234" s="16"/>
      <c r="E234" s="15" t="s">
        <v>480</v>
      </c>
      <c r="F234" s="17" t="s">
        <v>481</v>
      </c>
      <c r="G234" s="18">
        <f t="shared" si="26"/>
        <v>20</v>
      </c>
      <c r="H234" s="18">
        <v>4</v>
      </c>
      <c r="I234" s="18">
        <v>16</v>
      </c>
      <c r="J234" s="18">
        <f t="shared" si="27"/>
        <v>5</v>
      </c>
      <c r="K234" s="18">
        <v>1</v>
      </c>
      <c r="L234" s="18">
        <v>4</v>
      </c>
    </row>
    <row r="235" spans="1:12" ht="18.95" customHeight="1">
      <c r="A235" s="5" t="str">
        <f t="shared" si="28"/>
        <v>30296</v>
      </c>
      <c r="B235" s="14" t="s">
        <v>16</v>
      </c>
      <c r="C235" s="15" t="s">
        <v>466</v>
      </c>
      <c r="D235" s="16"/>
      <c r="E235" s="15" t="s">
        <v>482</v>
      </c>
      <c r="F235" s="17" t="s">
        <v>483</v>
      </c>
      <c r="G235" s="18">
        <f t="shared" si="26"/>
        <v>17</v>
      </c>
      <c r="H235" s="18">
        <v>1</v>
      </c>
      <c r="I235" s="18">
        <v>16</v>
      </c>
      <c r="J235" s="18">
        <f t="shared" si="27"/>
        <v>5</v>
      </c>
      <c r="K235" s="18">
        <v>1</v>
      </c>
      <c r="L235" s="18">
        <v>4</v>
      </c>
    </row>
    <row r="236" spans="1:12" ht="18.95" customHeight="1">
      <c r="A236" s="5" t="str">
        <f t="shared" si="28"/>
        <v>30297</v>
      </c>
      <c r="B236" s="14" t="s">
        <v>16</v>
      </c>
      <c r="C236" s="15" t="s">
        <v>466</v>
      </c>
      <c r="D236" s="16"/>
      <c r="E236" s="15" t="s">
        <v>484</v>
      </c>
      <c r="F236" s="17" t="s">
        <v>485</v>
      </c>
      <c r="G236" s="18">
        <f t="shared" si="26"/>
        <v>21</v>
      </c>
      <c r="H236" s="18">
        <v>3</v>
      </c>
      <c r="I236" s="18">
        <v>18</v>
      </c>
      <c r="J236" s="18">
        <f t="shared" si="27"/>
        <v>5</v>
      </c>
      <c r="K236" s="18">
        <v>1</v>
      </c>
      <c r="L236" s="18">
        <v>4</v>
      </c>
    </row>
    <row r="237" spans="1:12" ht="18.95" customHeight="1">
      <c r="A237" s="5" t="str">
        <f t="shared" si="28"/>
        <v>30298</v>
      </c>
      <c r="B237" s="14" t="s">
        <v>16</v>
      </c>
      <c r="C237" s="15" t="s">
        <v>466</v>
      </c>
      <c r="D237" s="16"/>
      <c r="E237" s="15" t="s">
        <v>486</v>
      </c>
      <c r="F237" s="17" t="s">
        <v>487</v>
      </c>
      <c r="G237" s="18">
        <f t="shared" si="26"/>
        <v>19</v>
      </c>
      <c r="H237" s="18">
        <v>2</v>
      </c>
      <c r="I237" s="18">
        <v>17</v>
      </c>
      <c r="J237" s="18">
        <f t="shared" si="27"/>
        <v>5</v>
      </c>
      <c r="K237" s="18">
        <v>1</v>
      </c>
      <c r="L237" s="18">
        <v>4</v>
      </c>
    </row>
    <row r="238" spans="1:12" ht="18.95" customHeight="1">
      <c r="A238" s="5" t="str">
        <f t="shared" si="28"/>
        <v>30299</v>
      </c>
      <c r="B238" s="14" t="s">
        <v>16</v>
      </c>
      <c r="C238" s="15" t="s">
        <v>466</v>
      </c>
      <c r="D238" s="16"/>
      <c r="E238" s="15" t="s">
        <v>488</v>
      </c>
      <c r="F238" s="17" t="s">
        <v>489</v>
      </c>
      <c r="G238" s="18">
        <f t="shared" si="26"/>
        <v>20</v>
      </c>
      <c r="H238" s="18">
        <v>2</v>
      </c>
      <c r="I238" s="18">
        <v>18</v>
      </c>
      <c r="J238" s="18">
        <f t="shared" si="27"/>
        <v>5</v>
      </c>
      <c r="K238" s="18">
        <v>1</v>
      </c>
      <c r="L238" s="18">
        <v>4</v>
      </c>
    </row>
    <row r="239" spans="1:12" ht="18.95" customHeight="1">
      <c r="A239" s="5" t="str">
        <f t="shared" si="28"/>
        <v>30300</v>
      </c>
      <c r="B239" s="14" t="s">
        <v>16</v>
      </c>
      <c r="C239" s="15" t="s">
        <v>466</v>
      </c>
      <c r="D239" s="16"/>
      <c r="E239" s="15" t="s">
        <v>490</v>
      </c>
      <c r="F239" s="17" t="s">
        <v>491</v>
      </c>
      <c r="G239" s="18">
        <f t="shared" si="26"/>
        <v>19</v>
      </c>
      <c r="H239" s="18">
        <v>2</v>
      </c>
      <c r="I239" s="18">
        <v>17</v>
      </c>
      <c r="J239" s="18">
        <f t="shared" si="27"/>
        <v>5</v>
      </c>
      <c r="K239" s="18">
        <v>1</v>
      </c>
      <c r="L239" s="18">
        <v>4</v>
      </c>
    </row>
    <row r="240" spans="1:12" s="5" customFormat="1" ht="18.95" customHeight="1">
      <c r="A240" s="5" t="str">
        <f t="shared" si="28"/>
        <v>31000</v>
      </c>
      <c r="B240" s="10" t="s">
        <v>322</v>
      </c>
      <c r="C240" s="11" t="s">
        <v>492</v>
      </c>
      <c r="D240" s="12" t="s">
        <v>493</v>
      </c>
      <c r="E240" s="11" t="s">
        <v>11</v>
      </c>
      <c r="F240" s="12" t="str">
        <f>+D240</f>
        <v>TP Hải Phòng</v>
      </c>
      <c r="G240" s="12">
        <f t="shared" si="26"/>
        <v>243</v>
      </c>
      <c r="H240" s="12">
        <f t="shared" ref="H240:L240" si="32">+SUM(H241:H255)</f>
        <v>120</v>
      </c>
      <c r="I240" s="12">
        <f t="shared" si="32"/>
        <v>123</v>
      </c>
      <c r="J240" s="12">
        <f t="shared" si="27"/>
        <v>64</v>
      </c>
      <c r="K240" s="12">
        <f t="shared" si="32"/>
        <v>34</v>
      </c>
      <c r="L240" s="12">
        <f t="shared" si="32"/>
        <v>30</v>
      </c>
    </row>
    <row r="241" spans="1:12" ht="18.95" customHeight="1">
      <c r="A241" s="5" t="str">
        <f t="shared" si="28"/>
        <v>31303</v>
      </c>
      <c r="B241" s="14" t="s">
        <v>16</v>
      </c>
      <c r="C241" s="15" t="s">
        <v>492</v>
      </c>
      <c r="D241" s="16"/>
      <c r="E241" s="15" t="s">
        <v>494</v>
      </c>
      <c r="F241" s="17" t="s">
        <v>495</v>
      </c>
      <c r="G241" s="18">
        <f t="shared" si="26"/>
        <v>13</v>
      </c>
      <c r="H241" s="18">
        <v>13</v>
      </c>
      <c r="I241" s="18">
        <v>0</v>
      </c>
      <c r="J241" s="18">
        <f t="shared" si="27"/>
        <v>3</v>
      </c>
      <c r="K241" s="18">
        <v>3</v>
      </c>
      <c r="L241" s="18">
        <v>0</v>
      </c>
    </row>
    <row r="242" spans="1:12" ht="18.95" customHeight="1">
      <c r="A242" s="5" t="str">
        <f t="shared" si="28"/>
        <v>31304</v>
      </c>
      <c r="B242" s="14" t="s">
        <v>16</v>
      </c>
      <c r="C242" s="15" t="s">
        <v>492</v>
      </c>
      <c r="D242" s="16"/>
      <c r="E242" s="15" t="s">
        <v>496</v>
      </c>
      <c r="F242" s="17" t="s">
        <v>497</v>
      </c>
      <c r="G242" s="18">
        <f t="shared" si="26"/>
        <v>16</v>
      </c>
      <c r="H242" s="18">
        <v>16</v>
      </c>
      <c r="I242" s="18">
        <v>0</v>
      </c>
      <c r="J242" s="18">
        <f t="shared" si="27"/>
        <v>4</v>
      </c>
      <c r="K242" s="18">
        <v>4</v>
      </c>
      <c r="L242" s="18">
        <v>0</v>
      </c>
    </row>
    <row r="243" spans="1:12" ht="18.95" customHeight="1">
      <c r="A243" s="5" t="str">
        <f t="shared" si="28"/>
        <v>31305</v>
      </c>
      <c r="B243" s="14" t="s">
        <v>16</v>
      </c>
      <c r="C243" s="15" t="s">
        <v>492</v>
      </c>
      <c r="D243" s="16"/>
      <c r="E243" s="15" t="s">
        <v>498</v>
      </c>
      <c r="F243" s="17" t="s">
        <v>499</v>
      </c>
      <c r="G243" s="18">
        <f t="shared" si="26"/>
        <v>16</v>
      </c>
      <c r="H243" s="18">
        <v>16</v>
      </c>
      <c r="I243" s="18">
        <v>0</v>
      </c>
      <c r="J243" s="18">
        <f t="shared" si="27"/>
        <v>4</v>
      </c>
      <c r="K243" s="18">
        <v>4</v>
      </c>
      <c r="L243" s="18">
        <v>0</v>
      </c>
    </row>
    <row r="244" spans="1:12" ht="18.95" customHeight="1">
      <c r="A244" s="5" t="str">
        <f t="shared" si="28"/>
        <v>31306</v>
      </c>
      <c r="B244" s="14" t="s">
        <v>16</v>
      </c>
      <c r="C244" s="15" t="s">
        <v>492</v>
      </c>
      <c r="D244" s="16"/>
      <c r="E244" s="15" t="s">
        <v>500</v>
      </c>
      <c r="F244" s="17" t="s">
        <v>501</v>
      </c>
      <c r="G244" s="18">
        <f t="shared" si="26"/>
        <v>14</v>
      </c>
      <c r="H244" s="18">
        <v>14</v>
      </c>
      <c r="I244" s="18">
        <v>0</v>
      </c>
      <c r="J244" s="18">
        <f t="shared" si="27"/>
        <v>3</v>
      </c>
      <c r="K244" s="18">
        <v>3</v>
      </c>
      <c r="L244" s="18">
        <v>0</v>
      </c>
    </row>
    <row r="245" spans="1:12" ht="18.95" customHeight="1">
      <c r="A245" s="5" t="str">
        <f t="shared" si="28"/>
        <v>31307</v>
      </c>
      <c r="B245" s="14" t="s">
        <v>16</v>
      </c>
      <c r="C245" s="15" t="s">
        <v>492</v>
      </c>
      <c r="D245" s="16"/>
      <c r="E245" s="15" t="s">
        <v>502</v>
      </c>
      <c r="F245" s="17" t="s">
        <v>503</v>
      </c>
      <c r="G245" s="18">
        <f t="shared" si="26"/>
        <v>15</v>
      </c>
      <c r="H245" s="18">
        <v>15</v>
      </c>
      <c r="I245" s="18">
        <v>0</v>
      </c>
      <c r="J245" s="18">
        <f t="shared" si="27"/>
        <v>4</v>
      </c>
      <c r="K245" s="18">
        <v>4</v>
      </c>
      <c r="L245" s="18">
        <v>0</v>
      </c>
    </row>
    <row r="246" spans="1:12" ht="18.95" customHeight="1">
      <c r="A246" s="5" t="str">
        <f t="shared" si="28"/>
        <v>31308</v>
      </c>
      <c r="B246" s="14" t="s">
        <v>16</v>
      </c>
      <c r="C246" s="15" t="s">
        <v>492</v>
      </c>
      <c r="D246" s="16"/>
      <c r="E246" s="15" t="s">
        <v>504</v>
      </c>
      <c r="F246" s="17" t="s">
        <v>505</v>
      </c>
      <c r="G246" s="18">
        <f t="shared" si="26"/>
        <v>11</v>
      </c>
      <c r="H246" s="18">
        <v>11</v>
      </c>
      <c r="I246" s="18">
        <v>0</v>
      </c>
      <c r="J246" s="18">
        <f t="shared" si="27"/>
        <v>3</v>
      </c>
      <c r="K246" s="18">
        <v>3</v>
      </c>
      <c r="L246" s="18">
        <v>0</v>
      </c>
    </row>
    <row r="247" spans="1:12" ht="18.95" customHeight="1">
      <c r="A247" s="5" t="str">
        <f t="shared" si="28"/>
        <v>31309</v>
      </c>
      <c r="B247" s="14" t="s">
        <v>16</v>
      </c>
      <c r="C247" s="15" t="s">
        <v>492</v>
      </c>
      <c r="D247" s="16"/>
      <c r="E247" s="15" t="s">
        <v>506</v>
      </c>
      <c r="F247" s="17" t="s">
        <v>507</v>
      </c>
      <c r="G247" s="18">
        <f t="shared" si="26"/>
        <v>12</v>
      </c>
      <c r="H247" s="18">
        <v>12</v>
      </c>
      <c r="I247" s="18">
        <v>0</v>
      </c>
      <c r="J247" s="18">
        <f t="shared" si="27"/>
        <v>3</v>
      </c>
      <c r="K247" s="18">
        <v>3</v>
      </c>
      <c r="L247" s="18">
        <v>0</v>
      </c>
    </row>
    <row r="248" spans="1:12" ht="18.95" customHeight="1">
      <c r="A248" s="5" t="str">
        <f t="shared" si="28"/>
        <v>31311</v>
      </c>
      <c r="B248" s="14" t="s">
        <v>16</v>
      </c>
      <c r="C248" s="15" t="s">
        <v>492</v>
      </c>
      <c r="D248" s="16"/>
      <c r="E248" s="15" t="s">
        <v>508</v>
      </c>
      <c r="F248" s="17" t="s">
        <v>509</v>
      </c>
      <c r="G248" s="18">
        <f t="shared" si="26"/>
        <v>25</v>
      </c>
      <c r="H248" s="18">
        <v>3</v>
      </c>
      <c r="I248" s="18">
        <v>22</v>
      </c>
      <c r="J248" s="18">
        <f t="shared" si="27"/>
        <v>6</v>
      </c>
      <c r="K248" s="18">
        <v>1</v>
      </c>
      <c r="L248" s="18">
        <v>5</v>
      </c>
    </row>
    <row r="249" spans="1:12" ht="18.95" customHeight="1">
      <c r="A249" s="5" t="str">
        <f t="shared" si="28"/>
        <v>31312</v>
      </c>
      <c r="B249" s="14" t="s">
        <v>16</v>
      </c>
      <c r="C249" s="15" t="s">
        <v>492</v>
      </c>
      <c r="D249" s="16"/>
      <c r="E249" s="15" t="s">
        <v>510</v>
      </c>
      <c r="F249" s="17" t="s">
        <v>511</v>
      </c>
      <c r="G249" s="18">
        <f t="shared" si="26"/>
        <v>22</v>
      </c>
      <c r="H249" s="18">
        <v>2</v>
      </c>
      <c r="I249" s="18">
        <v>20</v>
      </c>
      <c r="J249" s="18">
        <f t="shared" si="27"/>
        <v>6</v>
      </c>
      <c r="K249" s="18">
        <v>1</v>
      </c>
      <c r="L249" s="18">
        <v>5</v>
      </c>
    </row>
    <row r="250" spans="1:12" ht="18.95" customHeight="1">
      <c r="A250" s="5" t="str">
        <f t="shared" si="28"/>
        <v>31313</v>
      </c>
      <c r="B250" s="14" t="s">
        <v>16</v>
      </c>
      <c r="C250" s="15" t="s">
        <v>492</v>
      </c>
      <c r="D250" s="16"/>
      <c r="E250" s="15" t="s">
        <v>512</v>
      </c>
      <c r="F250" s="17" t="s">
        <v>513</v>
      </c>
      <c r="G250" s="18">
        <f t="shared" si="26"/>
        <v>21</v>
      </c>
      <c r="H250" s="18">
        <v>4</v>
      </c>
      <c r="I250" s="18">
        <v>17</v>
      </c>
      <c r="J250" s="18">
        <f t="shared" si="27"/>
        <v>5</v>
      </c>
      <c r="K250" s="18">
        <v>1</v>
      </c>
      <c r="L250" s="18">
        <v>4</v>
      </c>
    </row>
    <row r="251" spans="1:12" ht="18.95" customHeight="1">
      <c r="A251" s="5" t="str">
        <f t="shared" si="28"/>
        <v>31314</v>
      </c>
      <c r="B251" s="14" t="s">
        <v>16</v>
      </c>
      <c r="C251" s="15" t="s">
        <v>492</v>
      </c>
      <c r="D251" s="16"/>
      <c r="E251" s="15" t="s">
        <v>514</v>
      </c>
      <c r="F251" s="17" t="s">
        <v>515</v>
      </c>
      <c r="G251" s="18">
        <f t="shared" si="26"/>
        <v>20</v>
      </c>
      <c r="H251" s="18">
        <v>1</v>
      </c>
      <c r="I251" s="18">
        <v>19</v>
      </c>
      <c r="J251" s="18">
        <f t="shared" si="27"/>
        <v>6</v>
      </c>
      <c r="K251" s="18">
        <v>1</v>
      </c>
      <c r="L251" s="18">
        <v>5</v>
      </c>
    </row>
    <row r="252" spans="1:12" ht="18.95" customHeight="1">
      <c r="A252" s="5" t="str">
        <f t="shared" si="28"/>
        <v>31315</v>
      </c>
      <c r="B252" s="14" t="s">
        <v>16</v>
      </c>
      <c r="C252" s="15" t="s">
        <v>492</v>
      </c>
      <c r="D252" s="16"/>
      <c r="E252" s="15" t="s">
        <v>516</v>
      </c>
      <c r="F252" s="17" t="s">
        <v>517</v>
      </c>
      <c r="G252" s="18">
        <f t="shared" si="26"/>
        <v>21</v>
      </c>
      <c r="H252" s="18">
        <v>3</v>
      </c>
      <c r="I252" s="18">
        <v>18</v>
      </c>
      <c r="J252" s="18">
        <f t="shared" si="27"/>
        <v>6</v>
      </c>
      <c r="K252" s="18">
        <v>2</v>
      </c>
      <c r="L252" s="18">
        <v>4</v>
      </c>
    </row>
    <row r="253" spans="1:12" ht="18.95" customHeight="1">
      <c r="A253" s="5" t="str">
        <f t="shared" si="28"/>
        <v>31316</v>
      </c>
      <c r="B253" s="14" t="s">
        <v>16</v>
      </c>
      <c r="C253" s="15" t="s">
        <v>492</v>
      </c>
      <c r="D253" s="16"/>
      <c r="E253" s="15" t="s">
        <v>518</v>
      </c>
      <c r="F253" s="17" t="s">
        <v>519</v>
      </c>
      <c r="G253" s="18">
        <f t="shared" si="26"/>
        <v>21</v>
      </c>
      <c r="H253" s="18">
        <v>2</v>
      </c>
      <c r="I253" s="18">
        <v>19</v>
      </c>
      <c r="J253" s="18">
        <f t="shared" si="27"/>
        <v>7</v>
      </c>
      <c r="K253" s="18">
        <v>2</v>
      </c>
      <c r="L253" s="18">
        <v>5</v>
      </c>
    </row>
    <row r="254" spans="1:12" ht="18.95" customHeight="1">
      <c r="A254" s="5" t="str">
        <f t="shared" si="28"/>
        <v>31317</v>
      </c>
      <c r="B254" s="14" t="s">
        <v>16</v>
      </c>
      <c r="C254" s="15" t="s">
        <v>492</v>
      </c>
      <c r="D254" s="16"/>
      <c r="E254" s="15" t="s">
        <v>520</v>
      </c>
      <c r="F254" s="17" t="s">
        <v>521</v>
      </c>
      <c r="G254" s="18">
        <f t="shared" si="26"/>
        <v>16</v>
      </c>
      <c r="H254" s="18">
        <v>8</v>
      </c>
      <c r="I254" s="18">
        <v>8</v>
      </c>
      <c r="J254" s="18">
        <f t="shared" si="27"/>
        <v>4</v>
      </c>
      <c r="K254" s="18">
        <v>2</v>
      </c>
      <c r="L254" s="18">
        <v>2</v>
      </c>
    </row>
    <row r="255" spans="1:12" ht="18.95" customHeight="1">
      <c r="A255" s="5" t="str">
        <f t="shared" si="28"/>
        <v>31318</v>
      </c>
      <c r="B255" s="14" t="s">
        <v>16</v>
      </c>
      <c r="C255" s="15" t="s">
        <v>492</v>
      </c>
      <c r="D255" s="16"/>
      <c r="E255" s="15" t="s">
        <v>522</v>
      </c>
      <c r="F255" s="17" t="s">
        <v>523</v>
      </c>
      <c r="G255" s="18">
        <f t="shared" si="26"/>
        <v>0</v>
      </c>
      <c r="H255" s="18">
        <v>0</v>
      </c>
      <c r="I255" s="18">
        <v>0</v>
      </c>
      <c r="J255" s="18">
        <f t="shared" si="27"/>
        <v>0</v>
      </c>
      <c r="K255" s="18">
        <v>0</v>
      </c>
      <c r="L255" s="18">
        <v>0</v>
      </c>
    </row>
    <row r="256" spans="1:12" s="5" customFormat="1" ht="18.95" customHeight="1">
      <c r="A256" s="5" t="str">
        <f t="shared" si="28"/>
        <v>33000</v>
      </c>
      <c r="B256" s="10" t="s">
        <v>524</v>
      </c>
      <c r="C256" s="11" t="s">
        <v>525</v>
      </c>
      <c r="D256" s="12" t="s">
        <v>526</v>
      </c>
      <c r="E256" s="11" t="s">
        <v>11</v>
      </c>
      <c r="F256" s="12" t="str">
        <f>+D256</f>
        <v>Tỉnh Hưng Yên</v>
      </c>
      <c r="G256" s="12">
        <f t="shared" si="26"/>
        <v>170</v>
      </c>
      <c r="H256" s="12">
        <f t="shared" ref="H256:L256" si="33">+SUM(H257:H266)</f>
        <v>23</v>
      </c>
      <c r="I256" s="12">
        <f t="shared" si="33"/>
        <v>147</v>
      </c>
      <c r="J256" s="12">
        <f t="shared" si="27"/>
        <v>45</v>
      </c>
      <c r="K256" s="12">
        <f t="shared" si="33"/>
        <v>10</v>
      </c>
      <c r="L256" s="12">
        <f t="shared" si="33"/>
        <v>35</v>
      </c>
    </row>
    <row r="257" spans="1:12" ht="18.95" customHeight="1">
      <c r="A257" s="5" t="str">
        <f t="shared" si="28"/>
        <v>33323</v>
      </c>
      <c r="B257" s="14" t="s">
        <v>16</v>
      </c>
      <c r="C257" s="15" t="s">
        <v>525</v>
      </c>
      <c r="D257" s="16"/>
      <c r="E257" s="15" t="s">
        <v>527</v>
      </c>
      <c r="F257" s="17" t="s">
        <v>528</v>
      </c>
      <c r="G257" s="18">
        <f t="shared" si="26"/>
        <v>16</v>
      </c>
      <c r="H257" s="18">
        <v>5</v>
      </c>
      <c r="I257" s="18">
        <v>11</v>
      </c>
      <c r="J257" s="18">
        <f t="shared" si="27"/>
        <v>4</v>
      </c>
      <c r="K257" s="18">
        <v>1</v>
      </c>
      <c r="L257" s="18">
        <v>3</v>
      </c>
    </row>
    <row r="258" spans="1:12" ht="18.95" customHeight="1">
      <c r="A258" s="5" t="str">
        <f t="shared" si="28"/>
        <v>33325</v>
      </c>
      <c r="B258" s="14" t="s">
        <v>16</v>
      </c>
      <c r="C258" s="15" t="s">
        <v>525</v>
      </c>
      <c r="D258" s="16"/>
      <c r="E258" s="15" t="s">
        <v>529</v>
      </c>
      <c r="F258" s="17" t="s">
        <v>530</v>
      </c>
      <c r="G258" s="18">
        <f t="shared" si="26"/>
        <v>18</v>
      </c>
      <c r="H258" s="18">
        <v>3</v>
      </c>
      <c r="I258" s="18">
        <v>15</v>
      </c>
      <c r="J258" s="18">
        <f t="shared" si="27"/>
        <v>5</v>
      </c>
      <c r="K258" s="18">
        <v>1</v>
      </c>
      <c r="L258" s="18">
        <v>4</v>
      </c>
    </row>
    <row r="259" spans="1:12" ht="18.95" customHeight="1">
      <c r="A259" s="5" t="str">
        <f t="shared" si="28"/>
        <v>33326</v>
      </c>
      <c r="B259" s="14" t="s">
        <v>16</v>
      </c>
      <c r="C259" s="15" t="s">
        <v>525</v>
      </c>
      <c r="D259" s="16"/>
      <c r="E259" s="15" t="s">
        <v>531</v>
      </c>
      <c r="F259" s="17" t="s">
        <v>532</v>
      </c>
      <c r="G259" s="18">
        <f t="shared" si="26"/>
        <v>16</v>
      </c>
      <c r="H259" s="18">
        <v>2</v>
      </c>
      <c r="I259" s="18">
        <v>14</v>
      </c>
      <c r="J259" s="18">
        <f t="shared" si="27"/>
        <v>4</v>
      </c>
      <c r="K259" s="18">
        <v>1</v>
      </c>
      <c r="L259" s="18">
        <v>3</v>
      </c>
    </row>
    <row r="260" spans="1:12" ht="18.95" customHeight="1">
      <c r="A260" s="5" t="str">
        <f t="shared" si="28"/>
        <v>33327</v>
      </c>
      <c r="B260" s="14" t="s">
        <v>16</v>
      </c>
      <c r="C260" s="15" t="s">
        <v>525</v>
      </c>
      <c r="D260" s="16"/>
      <c r="E260" s="15" t="s">
        <v>533</v>
      </c>
      <c r="F260" s="17" t="s">
        <v>534</v>
      </c>
      <c r="G260" s="18">
        <f t="shared" si="26"/>
        <v>18</v>
      </c>
      <c r="H260" s="18">
        <v>2</v>
      </c>
      <c r="I260" s="18">
        <v>16</v>
      </c>
      <c r="J260" s="18">
        <f t="shared" si="27"/>
        <v>5</v>
      </c>
      <c r="K260" s="18">
        <v>1</v>
      </c>
      <c r="L260" s="18">
        <v>4</v>
      </c>
    </row>
    <row r="261" spans="1:12" ht="18.95" customHeight="1">
      <c r="A261" s="5" t="str">
        <f t="shared" si="28"/>
        <v>33328</v>
      </c>
      <c r="B261" s="14" t="s">
        <v>16</v>
      </c>
      <c r="C261" s="15" t="s">
        <v>525</v>
      </c>
      <c r="D261" s="16"/>
      <c r="E261" s="15" t="s">
        <v>535</v>
      </c>
      <c r="F261" s="17" t="s">
        <v>536</v>
      </c>
      <c r="G261" s="18">
        <f t="shared" si="26"/>
        <v>17</v>
      </c>
      <c r="H261" s="18">
        <v>3</v>
      </c>
      <c r="I261" s="18">
        <v>14</v>
      </c>
      <c r="J261" s="18">
        <f t="shared" si="27"/>
        <v>5</v>
      </c>
      <c r="K261" s="18">
        <v>1</v>
      </c>
      <c r="L261" s="18">
        <v>4</v>
      </c>
    </row>
    <row r="262" spans="1:12" ht="18.95" customHeight="1">
      <c r="A262" s="5" t="str">
        <f t="shared" si="28"/>
        <v>33329</v>
      </c>
      <c r="B262" s="14" t="s">
        <v>16</v>
      </c>
      <c r="C262" s="15" t="s">
        <v>525</v>
      </c>
      <c r="D262" s="16"/>
      <c r="E262" s="15" t="s">
        <v>537</v>
      </c>
      <c r="F262" s="17" t="s">
        <v>538</v>
      </c>
      <c r="G262" s="18">
        <f t="shared" si="26"/>
        <v>18</v>
      </c>
      <c r="H262" s="18">
        <v>2</v>
      </c>
      <c r="I262" s="18">
        <v>16</v>
      </c>
      <c r="J262" s="18">
        <f t="shared" si="27"/>
        <v>5</v>
      </c>
      <c r="K262" s="18">
        <v>1</v>
      </c>
      <c r="L262" s="18">
        <v>4</v>
      </c>
    </row>
    <row r="263" spans="1:12" ht="18.95" customHeight="1">
      <c r="A263" s="5" t="str">
        <f t="shared" si="28"/>
        <v>33330</v>
      </c>
      <c r="B263" s="14" t="s">
        <v>16</v>
      </c>
      <c r="C263" s="15" t="s">
        <v>525</v>
      </c>
      <c r="D263" s="16"/>
      <c r="E263" s="15" t="s">
        <v>539</v>
      </c>
      <c r="F263" s="17" t="s">
        <v>540</v>
      </c>
      <c r="G263" s="18">
        <f t="shared" ref="G263:G326" si="34">+H263+I263</f>
        <v>19</v>
      </c>
      <c r="H263" s="18">
        <v>1</v>
      </c>
      <c r="I263" s="18">
        <v>18</v>
      </c>
      <c r="J263" s="18">
        <f t="shared" ref="J263:J326" si="35">+K263+L263</f>
        <v>5</v>
      </c>
      <c r="K263" s="18">
        <v>1</v>
      </c>
      <c r="L263" s="18">
        <v>4</v>
      </c>
    </row>
    <row r="264" spans="1:12" ht="18.95" customHeight="1">
      <c r="A264" s="5" t="str">
        <f t="shared" si="28"/>
        <v>33331</v>
      </c>
      <c r="B264" s="14" t="s">
        <v>16</v>
      </c>
      <c r="C264" s="15" t="s">
        <v>525</v>
      </c>
      <c r="D264" s="16"/>
      <c r="E264" s="15" t="s">
        <v>541</v>
      </c>
      <c r="F264" s="17" t="s">
        <v>542</v>
      </c>
      <c r="G264" s="18">
        <f t="shared" si="34"/>
        <v>17</v>
      </c>
      <c r="H264" s="18">
        <v>2</v>
      </c>
      <c r="I264" s="18">
        <v>15</v>
      </c>
      <c r="J264" s="18">
        <f t="shared" si="35"/>
        <v>4</v>
      </c>
      <c r="K264" s="18">
        <v>1</v>
      </c>
      <c r="L264" s="18">
        <v>3</v>
      </c>
    </row>
    <row r="265" spans="1:12" ht="18.95" customHeight="1">
      <c r="A265" s="5" t="str">
        <f t="shared" ref="A265:A328" si="36">+C265&amp;E265</f>
        <v>33332</v>
      </c>
      <c r="B265" s="14" t="s">
        <v>16</v>
      </c>
      <c r="C265" s="15" t="s">
        <v>525</v>
      </c>
      <c r="D265" s="16"/>
      <c r="E265" s="15" t="s">
        <v>543</v>
      </c>
      <c r="F265" s="17" t="s">
        <v>544</v>
      </c>
      <c r="G265" s="18">
        <f t="shared" si="34"/>
        <v>15</v>
      </c>
      <c r="H265" s="18">
        <v>1</v>
      </c>
      <c r="I265" s="18">
        <v>14</v>
      </c>
      <c r="J265" s="18">
        <f t="shared" si="35"/>
        <v>4</v>
      </c>
      <c r="K265" s="18">
        <v>1</v>
      </c>
      <c r="L265" s="18">
        <v>3</v>
      </c>
    </row>
    <row r="266" spans="1:12" ht="18.95" customHeight="1">
      <c r="A266" s="5" t="str">
        <f t="shared" si="36"/>
        <v>33333</v>
      </c>
      <c r="B266" s="14" t="s">
        <v>16</v>
      </c>
      <c r="C266" s="15" t="s">
        <v>525</v>
      </c>
      <c r="D266" s="16"/>
      <c r="E266" s="15" t="s">
        <v>545</v>
      </c>
      <c r="F266" s="17" t="s">
        <v>546</v>
      </c>
      <c r="G266" s="18">
        <f t="shared" si="34"/>
        <v>16</v>
      </c>
      <c r="H266" s="18">
        <v>2</v>
      </c>
      <c r="I266" s="18">
        <v>14</v>
      </c>
      <c r="J266" s="18">
        <f t="shared" si="35"/>
        <v>4</v>
      </c>
      <c r="K266" s="18">
        <v>1</v>
      </c>
      <c r="L266" s="18">
        <v>3</v>
      </c>
    </row>
    <row r="267" spans="1:12" s="5" customFormat="1" ht="18.95" customHeight="1">
      <c r="A267" s="5" t="str">
        <f t="shared" si="36"/>
        <v>34000</v>
      </c>
      <c r="B267" s="10" t="s">
        <v>346</v>
      </c>
      <c r="C267" s="11" t="s">
        <v>547</v>
      </c>
      <c r="D267" s="12" t="s">
        <v>548</v>
      </c>
      <c r="E267" s="11" t="s">
        <v>11</v>
      </c>
      <c r="F267" s="12" t="str">
        <f>+D267</f>
        <v>Tỉnh Thái Bình</v>
      </c>
      <c r="G267" s="12">
        <f t="shared" si="34"/>
        <v>199</v>
      </c>
      <c r="H267" s="12">
        <f t="shared" ref="H267:L267" si="37">+SUM(H268:H275)</f>
        <v>20</v>
      </c>
      <c r="I267" s="12">
        <f t="shared" si="37"/>
        <v>179</v>
      </c>
      <c r="J267" s="12">
        <f t="shared" si="35"/>
        <v>53</v>
      </c>
      <c r="K267" s="12">
        <f t="shared" si="37"/>
        <v>9</v>
      </c>
      <c r="L267" s="12">
        <f t="shared" si="37"/>
        <v>44</v>
      </c>
    </row>
    <row r="268" spans="1:12" ht="18.95" customHeight="1">
      <c r="A268" s="5" t="str">
        <f t="shared" si="36"/>
        <v>34336</v>
      </c>
      <c r="B268" s="14" t="s">
        <v>16</v>
      </c>
      <c r="C268" s="15" t="s">
        <v>547</v>
      </c>
      <c r="D268" s="16"/>
      <c r="E268" s="15" t="s">
        <v>549</v>
      </c>
      <c r="F268" s="17" t="s">
        <v>550</v>
      </c>
      <c r="G268" s="18">
        <f t="shared" si="34"/>
        <v>22</v>
      </c>
      <c r="H268" s="18">
        <v>7</v>
      </c>
      <c r="I268" s="18">
        <v>15</v>
      </c>
      <c r="J268" s="18">
        <f t="shared" si="35"/>
        <v>6</v>
      </c>
      <c r="K268" s="18">
        <v>2</v>
      </c>
      <c r="L268" s="18">
        <v>4</v>
      </c>
    </row>
    <row r="269" spans="1:12" ht="18.95" customHeight="1">
      <c r="A269" s="5" t="str">
        <f t="shared" si="36"/>
        <v>34338</v>
      </c>
      <c r="B269" s="14" t="s">
        <v>16</v>
      </c>
      <c r="C269" s="15" t="s">
        <v>547</v>
      </c>
      <c r="D269" s="16"/>
      <c r="E269" s="15" t="s">
        <v>551</v>
      </c>
      <c r="F269" s="17" t="s">
        <v>552</v>
      </c>
      <c r="G269" s="18">
        <f t="shared" si="34"/>
        <v>26</v>
      </c>
      <c r="H269" s="18">
        <v>2</v>
      </c>
      <c r="I269" s="18">
        <v>24</v>
      </c>
      <c r="J269" s="18">
        <f t="shared" si="35"/>
        <v>7</v>
      </c>
      <c r="K269" s="18">
        <v>1</v>
      </c>
      <c r="L269" s="18">
        <v>6</v>
      </c>
    </row>
    <row r="270" spans="1:12" ht="18.95" customHeight="1">
      <c r="A270" s="5" t="str">
        <f t="shared" si="36"/>
        <v>34339</v>
      </c>
      <c r="B270" s="14" t="s">
        <v>16</v>
      </c>
      <c r="C270" s="15" t="s">
        <v>547</v>
      </c>
      <c r="D270" s="16"/>
      <c r="E270" s="15" t="s">
        <v>553</v>
      </c>
      <c r="F270" s="17" t="s">
        <v>554</v>
      </c>
      <c r="G270" s="18">
        <f t="shared" si="34"/>
        <v>26</v>
      </c>
      <c r="H270" s="18">
        <v>3</v>
      </c>
      <c r="I270" s="18">
        <v>23</v>
      </c>
      <c r="J270" s="18">
        <f t="shared" si="35"/>
        <v>6</v>
      </c>
      <c r="K270" s="18">
        <v>1</v>
      </c>
      <c r="L270" s="18">
        <v>5</v>
      </c>
    </row>
    <row r="271" spans="1:12" ht="18.95" customHeight="1">
      <c r="A271" s="5" t="str">
        <f t="shared" si="36"/>
        <v>34340</v>
      </c>
      <c r="B271" s="14" t="s">
        <v>16</v>
      </c>
      <c r="C271" s="15" t="s">
        <v>547</v>
      </c>
      <c r="D271" s="16"/>
      <c r="E271" s="15" t="s">
        <v>555</v>
      </c>
      <c r="F271" s="17" t="s">
        <v>556</v>
      </c>
      <c r="G271" s="18">
        <f t="shared" si="34"/>
        <v>25</v>
      </c>
      <c r="H271" s="18">
        <v>1</v>
      </c>
      <c r="I271" s="18">
        <v>24</v>
      </c>
      <c r="J271" s="18">
        <f t="shared" si="35"/>
        <v>7</v>
      </c>
      <c r="K271" s="18">
        <v>1</v>
      </c>
      <c r="L271" s="18">
        <v>6</v>
      </c>
    </row>
    <row r="272" spans="1:12" ht="18.95" customHeight="1">
      <c r="A272" s="5" t="str">
        <f t="shared" si="36"/>
        <v>34341</v>
      </c>
      <c r="B272" s="14" t="s">
        <v>16</v>
      </c>
      <c r="C272" s="15" t="s">
        <v>547</v>
      </c>
      <c r="D272" s="16"/>
      <c r="E272" s="15" t="s">
        <v>557</v>
      </c>
      <c r="F272" s="17" t="s">
        <v>558</v>
      </c>
      <c r="G272" s="18">
        <f t="shared" si="34"/>
        <v>26</v>
      </c>
      <c r="H272" s="18">
        <v>2</v>
      </c>
      <c r="I272" s="18">
        <v>24</v>
      </c>
      <c r="J272" s="18">
        <f t="shared" si="35"/>
        <v>7</v>
      </c>
      <c r="K272" s="18">
        <v>1</v>
      </c>
      <c r="L272" s="18">
        <v>6</v>
      </c>
    </row>
    <row r="273" spans="1:12" ht="18.95" customHeight="1">
      <c r="A273" s="5" t="str">
        <f t="shared" si="36"/>
        <v>34342</v>
      </c>
      <c r="B273" s="14" t="s">
        <v>16</v>
      </c>
      <c r="C273" s="15" t="s">
        <v>547</v>
      </c>
      <c r="D273" s="16"/>
      <c r="E273" s="15" t="s">
        <v>559</v>
      </c>
      <c r="F273" s="17" t="s">
        <v>560</v>
      </c>
      <c r="G273" s="18">
        <f t="shared" si="34"/>
        <v>24</v>
      </c>
      <c r="H273" s="18">
        <v>2</v>
      </c>
      <c r="I273" s="18">
        <v>22</v>
      </c>
      <c r="J273" s="18">
        <f t="shared" si="35"/>
        <v>6</v>
      </c>
      <c r="K273" s="18">
        <v>1</v>
      </c>
      <c r="L273" s="18">
        <v>5</v>
      </c>
    </row>
    <row r="274" spans="1:12" ht="18.95" customHeight="1">
      <c r="A274" s="5" t="str">
        <f t="shared" si="36"/>
        <v>34343</v>
      </c>
      <c r="B274" s="14" t="s">
        <v>16</v>
      </c>
      <c r="C274" s="15" t="s">
        <v>547</v>
      </c>
      <c r="D274" s="16"/>
      <c r="E274" s="15" t="s">
        <v>561</v>
      </c>
      <c r="F274" s="17" t="s">
        <v>562</v>
      </c>
      <c r="G274" s="18">
        <f t="shared" si="34"/>
        <v>26</v>
      </c>
      <c r="H274" s="18">
        <v>2</v>
      </c>
      <c r="I274" s="18">
        <v>24</v>
      </c>
      <c r="J274" s="18">
        <f t="shared" si="35"/>
        <v>7</v>
      </c>
      <c r="K274" s="18">
        <v>1</v>
      </c>
      <c r="L274" s="18">
        <v>6</v>
      </c>
    </row>
    <row r="275" spans="1:12" ht="18.95" customHeight="1">
      <c r="A275" s="5" t="str">
        <f t="shared" si="36"/>
        <v>34344</v>
      </c>
      <c r="B275" s="14" t="s">
        <v>16</v>
      </c>
      <c r="C275" s="15" t="s">
        <v>547</v>
      </c>
      <c r="D275" s="16"/>
      <c r="E275" s="15" t="s">
        <v>563</v>
      </c>
      <c r="F275" s="17" t="s">
        <v>564</v>
      </c>
      <c r="G275" s="18">
        <f t="shared" si="34"/>
        <v>24</v>
      </c>
      <c r="H275" s="18">
        <v>1</v>
      </c>
      <c r="I275" s="18">
        <v>23</v>
      </c>
      <c r="J275" s="18">
        <f t="shared" si="35"/>
        <v>7</v>
      </c>
      <c r="K275" s="18">
        <v>1</v>
      </c>
      <c r="L275" s="18">
        <v>6</v>
      </c>
    </row>
    <row r="276" spans="1:12" s="5" customFormat="1" ht="18.95" customHeight="1">
      <c r="A276" s="5" t="str">
        <f t="shared" si="36"/>
        <v>35000</v>
      </c>
      <c r="B276" s="10" t="s">
        <v>565</v>
      </c>
      <c r="C276" s="11" t="s">
        <v>566</v>
      </c>
      <c r="D276" s="12" t="s">
        <v>567</v>
      </c>
      <c r="E276" s="11" t="s">
        <v>11</v>
      </c>
      <c r="F276" s="12" t="str">
        <f>+D276</f>
        <v>Tỉnh Hà Nam</v>
      </c>
      <c r="G276" s="12">
        <f t="shared" si="34"/>
        <v>110</v>
      </c>
      <c r="H276" s="12">
        <f t="shared" ref="H276:L276" si="38">+SUM(H277:H282)</f>
        <v>12</v>
      </c>
      <c r="I276" s="12">
        <f t="shared" si="38"/>
        <v>98</v>
      </c>
      <c r="J276" s="12">
        <f t="shared" si="35"/>
        <v>28</v>
      </c>
      <c r="K276" s="12">
        <f t="shared" si="38"/>
        <v>6</v>
      </c>
      <c r="L276" s="12">
        <f t="shared" si="38"/>
        <v>22</v>
      </c>
    </row>
    <row r="277" spans="1:12" ht="18.95" customHeight="1">
      <c r="A277" s="5" t="str">
        <f t="shared" si="36"/>
        <v>35347</v>
      </c>
      <c r="B277" s="14" t="s">
        <v>16</v>
      </c>
      <c r="C277" s="15" t="s">
        <v>566</v>
      </c>
      <c r="D277" s="16"/>
      <c r="E277" s="15" t="s">
        <v>568</v>
      </c>
      <c r="F277" s="17" t="s">
        <v>569</v>
      </c>
      <c r="G277" s="18">
        <f t="shared" si="34"/>
        <v>20</v>
      </c>
      <c r="H277" s="18">
        <v>4</v>
      </c>
      <c r="I277" s="18">
        <v>16</v>
      </c>
      <c r="J277" s="18">
        <f t="shared" si="35"/>
        <v>5</v>
      </c>
      <c r="K277" s="18">
        <v>1</v>
      </c>
      <c r="L277" s="18">
        <v>4</v>
      </c>
    </row>
    <row r="278" spans="1:12" ht="18.95" customHeight="1">
      <c r="A278" s="5" t="str">
        <f t="shared" si="36"/>
        <v>35349</v>
      </c>
      <c r="B278" s="14" t="s">
        <v>16</v>
      </c>
      <c r="C278" s="15" t="s">
        <v>566</v>
      </c>
      <c r="D278" s="16"/>
      <c r="E278" s="15" t="s">
        <v>570</v>
      </c>
      <c r="F278" s="17" t="s">
        <v>571</v>
      </c>
      <c r="G278" s="18">
        <f t="shared" si="34"/>
        <v>18</v>
      </c>
      <c r="H278" s="18">
        <v>2</v>
      </c>
      <c r="I278" s="18">
        <v>16</v>
      </c>
      <c r="J278" s="18">
        <f t="shared" si="35"/>
        <v>5</v>
      </c>
      <c r="K278" s="18">
        <v>1</v>
      </c>
      <c r="L278" s="18">
        <v>4</v>
      </c>
    </row>
    <row r="279" spans="1:12" ht="18.95" customHeight="1">
      <c r="A279" s="5" t="str">
        <f t="shared" si="36"/>
        <v>35350</v>
      </c>
      <c r="B279" s="14" t="s">
        <v>16</v>
      </c>
      <c r="C279" s="15" t="s">
        <v>566</v>
      </c>
      <c r="D279" s="16"/>
      <c r="E279" s="15" t="s">
        <v>572</v>
      </c>
      <c r="F279" s="17" t="s">
        <v>573</v>
      </c>
      <c r="G279" s="18">
        <f t="shared" si="34"/>
        <v>18</v>
      </c>
      <c r="H279" s="18">
        <v>2</v>
      </c>
      <c r="I279" s="18">
        <v>16</v>
      </c>
      <c r="J279" s="18">
        <f t="shared" si="35"/>
        <v>5</v>
      </c>
      <c r="K279" s="18">
        <v>1</v>
      </c>
      <c r="L279" s="18">
        <v>4</v>
      </c>
    </row>
    <row r="280" spans="1:12" ht="18.95" customHeight="1">
      <c r="A280" s="5" t="str">
        <f t="shared" si="36"/>
        <v>35351</v>
      </c>
      <c r="B280" s="14" t="s">
        <v>16</v>
      </c>
      <c r="C280" s="15" t="s">
        <v>566</v>
      </c>
      <c r="D280" s="16"/>
      <c r="E280" s="15" t="s">
        <v>574</v>
      </c>
      <c r="F280" s="17" t="s">
        <v>575</v>
      </c>
      <c r="G280" s="18">
        <f t="shared" si="34"/>
        <v>17</v>
      </c>
      <c r="H280" s="18">
        <v>2</v>
      </c>
      <c r="I280" s="18">
        <v>15</v>
      </c>
      <c r="J280" s="18">
        <f t="shared" si="35"/>
        <v>4</v>
      </c>
      <c r="K280" s="18">
        <v>1</v>
      </c>
      <c r="L280" s="18">
        <v>3</v>
      </c>
    </row>
    <row r="281" spans="1:12" ht="18.95" customHeight="1">
      <c r="A281" s="5" t="str">
        <f t="shared" si="36"/>
        <v>35352</v>
      </c>
      <c r="B281" s="14" t="s">
        <v>16</v>
      </c>
      <c r="C281" s="15" t="s">
        <v>566</v>
      </c>
      <c r="D281" s="16"/>
      <c r="E281" s="15" t="s">
        <v>576</v>
      </c>
      <c r="F281" s="17" t="s">
        <v>577</v>
      </c>
      <c r="G281" s="18">
        <f t="shared" si="34"/>
        <v>17</v>
      </c>
      <c r="H281" s="18">
        <v>1</v>
      </c>
      <c r="I281" s="18">
        <v>16</v>
      </c>
      <c r="J281" s="18">
        <f t="shared" si="35"/>
        <v>5</v>
      </c>
      <c r="K281" s="18">
        <v>1</v>
      </c>
      <c r="L281" s="18">
        <v>4</v>
      </c>
    </row>
    <row r="282" spans="1:12" ht="18.95" customHeight="1">
      <c r="A282" s="5" t="str">
        <f t="shared" si="36"/>
        <v>35353</v>
      </c>
      <c r="B282" s="14" t="s">
        <v>16</v>
      </c>
      <c r="C282" s="15" t="s">
        <v>566</v>
      </c>
      <c r="D282" s="16"/>
      <c r="E282" s="15" t="s">
        <v>578</v>
      </c>
      <c r="F282" s="17" t="s">
        <v>579</v>
      </c>
      <c r="G282" s="18">
        <f t="shared" si="34"/>
        <v>20</v>
      </c>
      <c r="H282" s="18">
        <v>1</v>
      </c>
      <c r="I282" s="18">
        <v>19</v>
      </c>
      <c r="J282" s="18">
        <f t="shared" si="35"/>
        <v>4</v>
      </c>
      <c r="K282" s="18">
        <v>1</v>
      </c>
      <c r="L282" s="18">
        <v>3</v>
      </c>
    </row>
    <row r="283" spans="1:12" s="5" customFormat="1" ht="18.95" customHeight="1">
      <c r="A283" s="5" t="str">
        <f t="shared" si="36"/>
        <v>36000</v>
      </c>
      <c r="B283" s="10" t="s">
        <v>376</v>
      </c>
      <c r="C283" s="11" t="s">
        <v>580</v>
      </c>
      <c r="D283" s="12" t="s">
        <v>581</v>
      </c>
      <c r="E283" s="11" t="s">
        <v>11</v>
      </c>
      <c r="F283" s="12" t="str">
        <f>+D283</f>
        <v>Tỉnh Nam Định</v>
      </c>
      <c r="G283" s="12">
        <f t="shared" si="34"/>
        <v>222</v>
      </c>
      <c r="H283" s="12">
        <f t="shared" ref="H283:L283" si="39">+SUM(H284:H293)</f>
        <v>37</v>
      </c>
      <c r="I283" s="12">
        <f t="shared" si="39"/>
        <v>185</v>
      </c>
      <c r="J283" s="12">
        <f t="shared" si="35"/>
        <v>60</v>
      </c>
      <c r="K283" s="12">
        <f t="shared" si="39"/>
        <v>12</v>
      </c>
      <c r="L283" s="12">
        <f t="shared" si="39"/>
        <v>48</v>
      </c>
    </row>
    <row r="284" spans="1:12" ht="18.95" customHeight="1">
      <c r="A284" s="5" t="str">
        <f t="shared" si="36"/>
        <v>36356</v>
      </c>
      <c r="B284" s="14" t="s">
        <v>16</v>
      </c>
      <c r="C284" s="15" t="s">
        <v>580</v>
      </c>
      <c r="D284" s="16"/>
      <c r="E284" s="15" t="s">
        <v>582</v>
      </c>
      <c r="F284" s="17" t="s">
        <v>583</v>
      </c>
      <c r="G284" s="18">
        <f t="shared" si="34"/>
        <v>20</v>
      </c>
      <c r="H284" s="18">
        <v>11</v>
      </c>
      <c r="I284" s="18">
        <v>9</v>
      </c>
      <c r="J284" s="18">
        <f t="shared" si="35"/>
        <v>6</v>
      </c>
      <c r="K284" s="18">
        <v>3</v>
      </c>
      <c r="L284" s="18">
        <v>3</v>
      </c>
    </row>
    <row r="285" spans="1:12" ht="18.95" customHeight="1">
      <c r="A285" s="5" t="str">
        <f t="shared" si="36"/>
        <v>36358</v>
      </c>
      <c r="B285" s="14" t="s">
        <v>16</v>
      </c>
      <c r="C285" s="15" t="s">
        <v>580</v>
      </c>
      <c r="D285" s="16"/>
      <c r="E285" s="15" t="s">
        <v>584</v>
      </c>
      <c r="F285" s="17" t="s">
        <v>585</v>
      </c>
      <c r="G285" s="18">
        <f t="shared" si="34"/>
        <v>18</v>
      </c>
      <c r="H285" s="1">
        <v>2</v>
      </c>
      <c r="I285" s="1">
        <v>16</v>
      </c>
      <c r="J285" s="18">
        <f t="shared" si="35"/>
        <v>5</v>
      </c>
      <c r="K285" s="18">
        <v>1</v>
      </c>
      <c r="L285" s="18">
        <v>4</v>
      </c>
    </row>
    <row r="286" spans="1:12" ht="18.95" customHeight="1">
      <c r="A286" s="5" t="str">
        <f t="shared" si="36"/>
        <v>36359</v>
      </c>
      <c r="B286" s="14" t="s">
        <v>16</v>
      </c>
      <c r="C286" s="15" t="s">
        <v>580</v>
      </c>
      <c r="D286" s="16"/>
      <c r="E286" s="15" t="s">
        <v>586</v>
      </c>
      <c r="F286" s="17" t="s">
        <v>587</v>
      </c>
      <c r="G286" s="18">
        <f t="shared" si="34"/>
        <v>20</v>
      </c>
      <c r="H286" s="1">
        <v>2</v>
      </c>
      <c r="I286" s="1">
        <v>18</v>
      </c>
      <c r="J286" s="18">
        <f t="shared" si="35"/>
        <v>6</v>
      </c>
      <c r="K286" s="18">
        <v>1</v>
      </c>
      <c r="L286" s="18">
        <v>5</v>
      </c>
    </row>
    <row r="287" spans="1:12" ht="18.95" customHeight="1">
      <c r="A287" s="5" t="str">
        <f t="shared" si="36"/>
        <v>36360</v>
      </c>
      <c r="B287" s="14" t="s">
        <v>16</v>
      </c>
      <c r="C287" s="15" t="s">
        <v>580</v>
      </c>
      <c r="D287" s="16"/>
      <c r="E287" s="15" t="s">
        <v>588</v>
      </c>
      <c r="F287" s="17" t="s">
        <v>589</v>
      </c>
      <c r="G287" s="18">
        <f t="shared" si="34"/>
        <v>23</v>
      </c>
      <c r="H287" s="1">
        <v>2</v>
      </c>
      <c r="I287" s="1">
        <v>21</v>
      </c>
      <c r="J287" s="18">
        <f t="shared" si="35"/>
        <v>7</v>
      </c>
      <c r="K287" s="18">
        <v>1</v>
      </c>
      <c r="L287" s="18">
        <v>6</v>
      </c>
    </row>
    <row r="288" spans="1:12" ht="18.95" customHeight="1">
      <c r="A288" s="5" t="str">
        <f t="shared" si="36"/>
        <v>36361</v>
      </c>
      <c r="B288" s="14" t="s">
        <v>16</v>
      </c>
      <c r="C288" s="15" t="s">
        <v>580</v>
      </c>
      <c r="D288" s="16"/>
      <c r="E288" s="15" t="s">
        <v>590</v>
      </c>
      <c r="F288" s="17" t="s">
        <v>591</v>
      </c>
      <c r="G288" s="18">
        <f t="shared" si="34"/>
        <v>23</v>
      </c>
      <c r="H288" s="1">
        <v>4</v>
      </c>
      <c r="I288" s="1">
        <v>19</v>
      </c>
      <c r="J288" s="18">
        <f t="shared" si="35"/>
        <v>6</v>
      </c>
      <c r="K288" s="18">
        <v>1</v>
      </c>
      <c r="L288" s="18">
        <v>5</v>
      </c>
    </row>
    <row r="289" spans="1:12" ht="18.95" customHeight="1">
      <c r="A289" s="5" t="str">
        <f t="shared" si="36"/>
        <v>36362</v>
      </c>
      <c r="B289" s="14" t="s">
        <v>16</v>
      </c>
      <c r="C289" s="15" t="s">
        <v>580</v>
      </c>
      <c r="D289" s="16"/>
      <c r="E289" s="15" t="s">
        <v>592</v>
      </c>
      <c r="F289" s="17" t="s">
        <v>593</v>
      </c>
      <c r="G289" s="18">
        <f t="shared" si="34"/>
        <v>23</v>
      </c>
      <c r="H289" s="1">
        <v>3</v>
      </c>
      <c r="I289" s="1">
        <v>20</v>
      </c>
      <c r="J289" s="18">
        <f t="shared" si="35"/>
        <v>6</v>
      </c>
      <c r="K289" s="18">
        <v>1</v>
      </c>
      <c r="L289" s="18">
        <v>5</v>
      </c>
    </row>
    <row r="290" spans="1:12" ht="18.95" customHeight="1">
      <c r="A290" s="5" t="str">
        <f t="shared" si="36"/>
        <v>36363</v>
      </c>
      <c r="B290" s="14" t="s">
        <v>16</v>
      </c>
      <c r="C290" s="15" t="s">
        <v>580</v>
      </c>
      <c r="D290" s="16"/>
      <c r="E290" s="15" t="s">
        <v>594</v>
      </c>
      <c r="F290" s="17" t="s">
        <v>595</v>
      </c>
      <c r="G290" s="18">
        <f t="shared" si="34"/>
        <v>23</v>
      </c>
      <c r="H290" s="1">
        <v>4</v>
      </c>
      <c r="I290" s="1">
        <v>19</v>
      </c>
      <c r="J290" s="18">
        <f t="shared" si="35"/>
        <v>6</v>
      </c>
      <c r="K290" s="18">
        <v>1</v>
      </c>
      <c r="L290" s="18">
        <v>5</v>
      </c>
    </row>
    <row r="291" spans="1:12" ht="18.95" customHeight="1">
      <c r="A291" s="5" t="str">
        <f t="shared" si="36"/>
        <v>36364</v>
      </c>
      <c r="B291" s="14" t="s">
        <v>16</v>
      </c>
      <c r="C291" s="15" t="s">
        <v>580</v>
      </c>
      <c r="D291" s="16"/>
      <c r="E291" s="15" t="s">
        <v>596</v>
      </c>
      <c r="F291" s="17" t="s">
        <v>597</v>
      </c>
      <c r="G291" s="18">
        <f t="shared" si="34"/>
        <v>22</v>
      </c>
      <c r="H291" s="1">
        <v>2</v>
      </c>
      <c r="I291" s="1">
        <v>20</v>
      </c>
      <c r="J291" s="18">
        <f t="shared" si="35"/>
        <v>6</v>
      </c>
      <c r="K291" s="18">
        <v>1</v>
      </c>
      <c r="L291" s="18">
        <v>5</v>
      </c>
    </row>
    <row r="292" spans="1:12" ht="18.95" customHeight="1">
      <c r="A292" s="5" t="str">
        <f t="shared" si="36"/>
        <v>36365</v>
      </c>
      <c r="B292" s="14" t="s">
        <v>16</v>
      </c>
      <c r="C292" s="15" t="s">
        <v>580</v>
      </c>
      <c r="D292" s="16"/>
      <c r="E292" s="15" t="s">
        <v>598</v>
      </c>
      <c r="F292" s="17" t="s">
        <v>599</v>
      </c>
      <c r="G292" s="18">
        <f t="shared" si="34"/>
        <v>24</v>
      </c>
      <c r="H292" s="1">
        <v>3</v>
      </c>
      <c r="I292" s="1">
        <v>21</v>
      </c>
      <c r="J292" s="18">
        <f t="shared" si="35"/>
        <v>6</v>
      </c>
      <c r="K292" s="18">
        <v>1</v>
      </c>
      <c r="L292" s="18">
        <v>5</v>
      </c>
    </row>
    <row r="293" spans="1:12" ht="18.95" customHeight="1">
      <c r="A293" s="5" t="str">
        <f t="shared" si="36"/>
        <v>36366</v>
      </c>
      <c r="B293" s="14" t="s">
        <v>16</v>
      </c>
      <c r="C293" s="15" t="s">
        <v>580</v>
      </c>
      <c r="D293" s="16"/>
      <c r="E293" s="15" t="s">
        <v>600</v>
      </c>
      <c r="F293" s="17" t="s">
        <v>601</v>
      </c>
      <c r="G293" s="18">
        <f t="shared" si="34"/>
        <v>26</v>
      </c>
      <c r="H293" s="18">
        <v>4</v>
      </c>
      <c r="I293" s="18">
        <v>22</v>
      </c>
      <c r="J293" s="18">
        <f t="shared" si="35"/>
        <v>6</v>
      </c>
      <c r="K293" s="18">
        <v>1</v>
      </c>
      <c r="L293" s="18">
        <v>5</v>
      </c>
    </row>
    <row r="294" spans="1:12" s="5" customFormat="1" ht="18.95" customHeight="1">
      <c r="A294" s="5" t="str">
        <f t="shared" si="36"/>
        <v>37000</v>
      </c>
      <c r="B294" s="10" t="s">
        <v>399</v>
      </c>
      <c r="C294" s="11" t="s">
        <v>602</v>
      </c>
      <c r="D294" s="12" t="s">
        <v>603</v>
      </c>
      <c r="E294" s="11" t="s">
        <v>11</v>
      </c>
      <c r="F294" s="12" t="str">
        <f>+D294</f>
        <v>Tỉnh Ninh Bình</v>
      </c>
      <c r="G294" s="12">
        <f t="shared" si="34"/>
        <v>157</v>
      </c>
      <c r="H294" s="12">
        <f t="shared" ref="H294:L294" si="40">+SUM(H295:H302)</f>
        <v>41</v>
      </c>
      <c r="I294" s="12">
        <f t="shared" si="40"/>
        <v>116</v>
      </c>
      <c r="J294" s="12">
        <f t="shared" si="35"/>
        <v>42</v>
      </c>
      <c r="K294" s="20">
        <f t="shared" si="40"/>
        <v>12</v>
      </c>
      <c r="L294" s="20">
        <f t="shared" si="40"/>
        <v>30</v>
      </c>
    </row>
    <row r="295" spans="1:12" ht="18.95" customHeight="1">
      <c r="A295" s="5" t="str">
        <f t="shared" si="36"/>
        <v>37369</v>
      </c>
      <c r="B295" s="14" t="s">
        <v>16</v>
      </c>
      <c r="C295" s="15" t="s">
        <v>602</v>
      </c>
      <c r="D295" s="16"/>
      <c r="E295" s="15" t="s">
        <v>604</v>
      </c>
      <c r="F295" s="17" t="s">
        <v>605</v>
      </c>
      <c r="G295" s="18">
        <f t="shared" si="34"/>
        <v>21</v>
      </c>
      <c r="H295" s="18">
        <v>16</v>
      </c>
      <c r="I295" s="18">
        <v>5</v>
      </c>
      <c r="J295" s="18">
        <f t="shared" si="35"/>
        <v>6</v>
      </c>
      <c r="K295" s="18">
        <v>4</v>
      </c>
      <c r="L295" s="18">
        <v>2</v>
      </c>
    </row>
    <row r="296" spans="1:12" ht="18.95" customHeight="1">
      <c r="A296" s="5" t="str">
        <f t="shared" si="36"/>
        <v>37370</v>
      </c>
      <c r="B296" s="14" t="s">
        <v>16</v>
      </c>
      <c r="C296" s="15" t="s">
        <v>602</v>
      </c>
      <c r="D296" s="16"/>
      <c r="E296" s="15" t="s">
        <v>606</v>
      </c>
      <c r="F296" s="17" t="s">
        <v>607</v>
      </c>
      <c r="G296" s="18">
        <f t="shared" si="34"/>
        <v>15</v>
      </c>
      <c r="H296" s="18">
        <v>8</v>
      </c>
      <c r="I296" s="18">
        <v>7</v>
      </c>
      <c r="J296" s="18">
        <f t="shared" si="35"/>
        <v>4</v>
      </c>
      <c r="K296" s="18">
        <v>2</v>
      </c>
      <c r="L296" s="18">
        <v>2</v>
      </c>
    </row>
    <row r="297" spans="1:12" ht="18.95" customHeight="1">
      <c r="A297" s="5" t="str">
        <f t="shared" si="36"/>
        <v>37372</v>
      </c>
      <c r="B297" s="14" t="s">
        <v>16</v>
      </c>
      <c r="C297" s="15" t="s">
        <v>602</v>
      </c>
      <c r="D297" s="16"/>
      <c r="E297" s="15" t="s">
        <v>608</v>
      </c>
      <c r="F297" s="17" t="s">
        <v>609</v>
      </c>
      <c r="G297" s="18">
        <f t="shared" si="34"/>
        <v>23</v>
      </c>
      <c r="H297" s="18">
        <v>3</v>
      </c>
      <c r="I297" s="18">
        <v>20</v>
      </c>
      <c r="J297" s="18">
        <f t="shared" si="35"/>
        <v>6</v>
      </c>
      <c r="K297" s="18">
        <v>1</v>
      </c>
      <c r="L297" s="18">
        <v>5</v>
      </c>
    </row>
    <row r="298" spans="1:12" ht="18.95" customHeight="1">
      <c r="A298" s="5" t="str">
        <f t="shared" si="36"/>
        <v>37373</v>
      </c>
      <c r="B298" s="14" t="s">
        <v>16</v>
      </c>
      <c r="C298" s="15" t="s">
        <v>602</v>
      </c>
      <c r="D298" s="16"/>
      <c r="E298" s="15" t="s">
        <v>610</v>
      </c>
      <c r="F298" s="17" t="s">
        <v>611</v>
      </c>
      <c r="G298" s="18">
        <f t="shared" si="34"/>
        <v>19</v>
      </c>
      <c r="H298" s="18">
        <v>3</v>
      </c>
      <c r="I298" s="18">
        <v>16</v>
      </c>
      <c r="J298" s="18">
        <f t="shared" si="35"/>
        <v>5</v>
      </c>
      <c r="K298" s="18">
        <v>1</v>
      </c>
      <c r="L298" s="18">
        <v>4</v>
      </c>
    </row>
    <row r="299" spans="1:12" ht="18.95" customHeight="1">
      <c r="A299" s="5" t="str">
        <f t="shared" si="36"/>
        <v>37374</v>
      </c>
      <c r="B299" s="14" t="s">
        <v>16</v>
      </c>
      <c r="C299" s="15" t="s">
        <v>602</v>
      </c>
      <c r="D299" s="16"/>
      <c r="E299" s="15" t="s">
        <v>612</v>
      </c>
      <c r="F299" s="17" t="s">
        <v>613</v>
      </c>
      <c r="G299" s="18">
        <f t="shared" si="34"/>
        <v>18</v>
      </c>
      <c r="H299" s="18">
        <v>2</v>
      </c>
      <c r="I299" s="18">
        <v>16</v>
      </c>
      <c r="J299" s="18">
        <f t="shared" si="35"/>
        <v>5</v>
      </c>
      <c r="K299" s="18">
        <v>1</v>
      </c>
      <c r="L299" s="18">
        <v>4</v>
      </c>
    </row>
    <row r="300" spans="1:12" ht="18.95" customHeight="1">
      <c r="A300" s="5" t="str">
        <f t="shared" si="36"/>
        <v>37375</v>
      </c>
      <c r="B300" s="14" t="s">
        <v>16</v>
      </c>
      <c r="C300" s="15" t="s">
        <v>602</v>
      </c>
      <c r="D300" s="16"/>
      <c r="E300" s="15" t="s">
        <v>614</v>
      </c>
      <c r="F300" s="17" t="s">
        <v>615</v>
      </c>
      <c r="G300" s="18">
        <f t="shared" si="34"/>
        <v>19</v>
      </c>
      <c r="H300" s="18">
        <v>3</v>
      </c>
      <c r="I300" s="18">
        <v>16</v>
      </c>
      <c r="J300" s="18">
        <f t="shared" si="35"/>
        <v>5</v>
      </c>
      <c r="K300" s="18">
        <v>1</v>
      </c>
      <c r="L300" s="18">
        <v>4</v>
      </c>
    </row>
    <row r="301" spans="1:12" ht="18.95" customHeight="1">
      <c r="A301" s="5" t="str">
        <f t="shared" si="36"/>
        <v>37376</v>
      </c>
      <c r="B301" s="14" t="s">
        <v>16</v>
      </c>
      <c r="C301" s="15" t="s">
        <v>602</v>
      </c>
      <c r="D301" s="16"/>
      <c r="E301" s="15" t="s">
        <v>616</v>
      </c>
      <c r="F301" s="17" t="s">
        <v>617</v>
      </c>
      <c r="G301" s="18">
        <f t="shared" si="34"/>
        <v>24</v>
      </c>
      <c r="H301" s="18">
        <v>4</v>
      </c>
      <c r="I301" s="18">
        <v>20</v>
      </c>
      <c r="J301" s="18">
        <f t="shared" si="35"/>
        <v>6</v>
      </c>
      <c r="K301" s="18">
        <v>1</v>
      </c>
      <c r="L301" s="18">
        <v>5</v>
      </c>
    </row>
    <row r="302" spans="1:12" ht="18.95" customHeight="1">
      <c r="A302" s="5" t="str">
        <f t="shared" si="36"/>
        <v>37377</v>
      </c>
      <c r="B302" s="14" t="s">
        <v>16</v>
      </c>
      <c r="C302" s="15" t="s">
        <v>602</v>
      </c>
      <c r="D302" s="16"/>
      <c r="E302" s="15" t="s">
        <v>618</v>
      </c>
      <c r="F302" s="17" t="s">
        <v>619</v>
      </c>
      <c r="G302" s="18">
        <f t="shared" si="34"/>
        <v>18</v>
      </c>
      <c r="H302" s="18">
        <v>2</v>
      </c>
      <c r="I302" s="18">
        <v>16</v>
      </c>
      <c r="J302" s="18">
        <f t="shared" si="35"/>
        <v>5</v>
      </c>
      <c r="K302" s="18">
        <v>1</v>
      </c>
      <c r="L302" s="18">
        <v>4</v>
      </c>
    </row>
    <row r="303" spans="1:12" s="5" customFormat="1" ht="18.95" customHeight="1">
      <c r="A303" s="5" t="str">
        <f t="shared" si="36"/>
        <v>38000</v>
      </c>
      <c r="B303" s="10" t="s">
        <v>427</v>
      </c>
      <c r="C303" s="11" t="s">
        <v>620</v>
      </c>
      <c r="D303" s="12" t="s">
        <v>621</v>
      </c>
      <c r="E303" s="11" t="s">
        <v>11</v>
      </c>
      <c r="F303" s="12" t="str">
        <f>+D303</f>
        <v>Tỉnh Thanh Hóa</v>
      </c>
      <c r="G303" s="12">
        <f t="shared" si="34"/>
        <v>439</v>
      </c>
      <c r="H303" s="12">
        <f t="shared" ref="H303:L303" si="41">+SUM(H304:H330)</f>
        <v>48</v>
      </c>
      <c r="I303" s="12">
        <f t="shared" si="41"/>
        <v>391</v>
      </c>
      <c r="J303" s="12">
        <f t="shared" si="35"/>
        <v>115</v>
      </c>
      <c r="K303" s="12">
        <f t="shared" si="41"/>
        <v>27</v>
      </c>
      <c r="L303" s="12">
        <f t="shared" si="41"/>
        <v>88</v>
      </c>
    </row>
    <row r="304" spans="1:12" ht="18.95" customHeight="1">
      <c r="A304" s="5" t="str">
        <f t="shared" si="36"/>
        <v>38380</v>
      </c>
      <c r="B304" s="14" t="s">
        <v>16</v>
      </c>
      <c r="C304" s="15" t="s">
        <v>620</v>
      </c>
      <c r="D304" s="16"/>
      <c r="E304" s="15" t="s">
        <v>622</v>
      </c>
      <c r="F304" s="17" t="s">
        <v>623</v>
      </c>
      <c r="G304" s="18">
        <f t="shared" si="34"/>
        <v>24</v>
      </c>
      <c r="H304" s="18">
        <v>7</v>
      </c>
      <c r="I304" s="18">
        <v>17</v>
      </c>
      <c r="J304" s="18">
        <f t="shared" si="35"/>
        <v>6</v>
      </c>
      <c r="K304" s="18">
        <v>2</v>
      </c>
      <c r="L304" s="18">
        <v>4</v>
      </c>
    </row>
    <row r="305" spans="1:12" ht="18.95" customHeight="1">
      <c r="A305" s="5" t="str">
        <f t="shared" si="36"/>
        <v>38381</v>
      </c>
      <c r="B305" s="14" t="s">
        <v>16</v>
      </c>
      <c r="C305" s="15" t="s">
        <v>620</v>
      </c>
      <c r="D305" s="16"/>
      <c r="E305" s="15" t="s">
        <v>624</v>
      </c>
      <c r="F305" s="17" t="s">
        <v>625</v>
      </c>
      <c r="G305" s="18">
        <f t="shared" si="34"/>
        <v>10</v>
      </c>
      <c r="H305" s="18">
        <v>5</v>
      </c>
      <c r="I305" s="18">
        <v>5</v>
      </c>
      <c r="J305" s="18">
        <f t="shared" si="35"/>
        <v>3</v>
      </c>
      <c r="K305" s="18">
        <v>1</v>
      </c>
      <c r="L305" s="18">
        <v>2</v>
      </c>
    </row>
    <row r="306" spans="1:12" ht="18.95" customHeight="1">
      <c r="A306" s="5" t="str">
        <f t="shared" si="36"/>
        <v>38382</v>
      </c>
      <c r="B306" s="14" t="s">
        <v>16</v>
      </c>
      <c r="C306" s="15" t="s">
        <v>620</v>
      </c>
      <c r="D306" s="16"/>
      <c r="E306" s="15" t="s">
        <v>626</v>
      </c>
      <c r="F306" s="17" t="s">
        <v>627</v>
      </c>
      <c r="G306" s="18">
        <f t="shared" si="34"/>
        <v>12</v>
      </c>
      <c r="H306" s="18">
        <v>4</v>
      </c>
      <c r="I306" s="18">
        <v>8</v>
      </c>
      <c r="J306" s="18">
        <f t="shared" si="35"/>
        <v>3</v>
      </c>
      <c r="K306" s="18">
        <v>1</v>
      </c>
      <c r="L306" s="18">
        <v>2</v>
      </c>
    </row>
    <row r="307" spans="1:12" ht="18.95" customHeight="1">
      <c r="A307" s="5" t="str">
        <f t="shared" si="36"/>
        <v>38384</v>
      </c>
      <c r="B307" s="14" t="s">
        <v>16</v>
      </c>
      <c r="C307" s="15" t="s">
        <v>620</v>
      </c>
      <c r="D307" s="16"/>
      <c r="E307" s="15" t="s">
        <v>628</v>
      </c>
      <c r="F307" s="17" t="s">
        <v>629</v>
      </c>
      <c r="G307" s="18">
        <f t="shared" si="34"/>
        <v>10</v>
      </c>
      <c r="H307" s="18">
        <v>1</v>
      </c>
      <c r="I307" s="18">
        <v>9</v>
      </c>
      <c r="J307" s="18">
        <f t="shared" si="35"/>
        <v>3</v>
      </c>
      <c r="K307" s="18">
        <v>1</v>
      </c>
      <c r="L307" s="18">
        <v>2</v>
      </c>
    </row>
    <row r="308" spans="1:12" ht="18.95" customHeight="1">
      <c r="A308" s="5" t="str">
        <f t="shared" si="36"/>
        <v>38385</v>
      </c>
      <c r="B308" s="14" t="s">
        <v>16</v>
      </c>
      <c r="C308" s="15" t="s">
        <v>620</v>
      </c>
      <c r="D308" s="16"/>
      <c r="E308" s="15" t="s">
        <v>630</v>
      </c>
      <c r="F308" s="17" t="s">
        <v>631</v>
      </c>
      <c r="G308" s="18">
        <f t="shared" si="34"/>
        <v>11</v>
      </c>
      <c r="H308" s="18">
        <v>1</v>
      </c>
      <c r="I308" s="18">
        <v>10</v>
      </c>
      <c r="J308" s="18">
        <f t="shared" si="35"/>
        <v>3</v>
      </c>
      <c r="K308" s="18">
        <v>1</v>
      </c>
      <c r="L308" s="18">
        <v>2</v>
      </c>
    </row>
    <row r="309" spans="1:12" ht="18.95" customHeight="1">
      <c r="A309" s="5" t="str">
        <f t="shared" si="36"/>
        <v>38386</v>
      </c>
      <c r="B309" s="14" t="s">
        <v>16</v>
      </c>
      <c r="C309" s="15" t="s">
        <v>620</v>
      </c>
      <c r="D309" s="16"/>
      <c r="E309" s="15" t="s">
        <v>632</v>
      </c>
      <c r="F309" s="17" t="s">
        <v>633</v>
      </c>
      <c r="G309" s="18">
        <f t="shared" si="34"/>
        <v>15</v>
      </c>
      <c r="H309" s="18">
        <v>1</v>
      </c>
      <c r="I309" s="18">
        <v>14</v>
      </c>
      <c r="J309" s="18">
        <f t="shared" si="35"/>
        <v>4</v>
      </c>
      <c r="K309" s="18">
        <v>1</v>
      </c>
      <c r="L309" s="18">
        <v>3</v>
      </c>
    </row>
    <row r="310" spans="1:12" ht="18.95" customHeight="1">
      <c r="A310" s="5" t="str">
        <f t="shared" si="36"/>
        <v>38387</v>
      </c>
      <c r="B310" s="14" t="s">
        <v>16</v>
      </c>
      <c r="C310" s="15" t="s">
        <v>620</v>
      </c>
      <c r="D310" s="16"/>
      <c r="E310" s="15" t="s">
        <v>634</v>
      </c>
      <c r="F310" s="17" t="s">
        <v>635</v>
      </c>
      <c r="G310" s="18">
        <f t="shared" si="34"/>
        <v>10</v>
      </c>
      <c r="H310" s="18">
        <v>1</v>
      </c>
      <c r="I310" s="18">
        <v>9</v>
      </c>
      <c r="J310" s="18">
        <f t="shared" si="35"/>
        <v>3</v>
      </c>
      <c r="K310" s="18">
        <v>1</v>
      </c>
      <c r="L310" s="18">
        <v>2</v>
      </c>
    </row>
    <row r="311" spans="1:12" ht="18.95" customHeight="1">
      <c r="A311" s="5" t="str">
        <f t="shared" si="36"/>
        <v>38388</v>
      </c>
      <c r="B311" s="14" t="s">
        <v>16</v>
      </c>
      <c r="C311" s="15" t="s">
        <v>620</v>
      </c>
      <c r="D311" s="16"/>
      <c r="E311" s="15" t="s">
        <v>636</v>
      </c>
      <c r="F311" s="17" t="s">
        <v>637</v>
      </c>
      <c r="G311" s="18">
        <f t="shared" si="34"/>
        <v>13</v>
      </c>
      <c r="H311" s="18">
        <v>2</v>
      </c>
      <c r="I311" s="18">
        <v>11</v>
      </c>
      <c r="J311" s="18">
        <f t="shared" si="35"/>
        <v>4</v>
      </c>
      <c r="K311" s="18">
        <v>1</v>
      </c>
      <c r="L311" s="18">
        <v>3</v>
      </c>
    </row>
    <row r="312" spans="1:12" ht="18.95" customHeight="1">
      <c r="A312" s="5" t="str">
        <f t="shared" si="36"/>
        <v>38389</v>
      </c>
      <c r="B312" s="14" t="s">
        <v>16</v>
      </c>
      <c r="C312" s="15" t="s">
        <v>620</v>
      </c>
      <c r="D312" s="16"/>
      <c r="E312" s="15" t="s">
        <v>638</v>
      </c>
      <c r="F312" s="17" t="s">
        <v>639</v>
      </c>
      <c r="G312" s="18">
        <f t="shared" si="34"/>
        <v>15</v>
      </c>
      <c r="H312" s="18">
        <v>2</v>
      </c>
      <c r="I312" s="18">
        <v>13</v>
      </c>
      <c r="J312" s="18">
        <f t="shared" si="35"/>
        <v>4</v>
      </c>
      <c r="K312" s="18">
        <v>1</v>
      </c>
      <c r="L312" s="18">
        <v>3</v>
      </c>
    </row>
    <row r="313" spans="1:12" ht="18.95" customHeight="1">
      <c r="A313" s="5" t="str">
        <f t="shared" si="36"/>
        <v>38390</v>
      </c>
      <c r="B313" s="14" t="s">
        <v>16</v>
      </c>
      <c r="C313" s="15" t="s">
        <v>620</v>
      </c>
      <c r="D313" s="16"/>
      <c r="E313" s="15" t="s">
        <v>640</v>
      </c>
      <c r="F313" s="17" t="s">
        <v>641</v>
      </c>
      <c r="G313" s="18">
        <f t="shared" si="34"/>
        <v>17</v>
      </c>
      <c r="H313" s="18">
        <v>2</v>
      </c>
      <c r="I313" s="18">
        <v>15</v>
      </c>
      <c r="J313" s="18">
        <f t="shared" si="35"/>
        <v>5</v>
      </c>
      <c r="K313" s="18">
        <v>1</v>
      </c>
      <c r="L313" s="18">
        <v>4</v>
      </c>
    </row>
    <row r="314" spans="1:12" ht="18.95" customHeight="1">
      <c r="A314" s="5" t="str">
        <f t="shared" si="36"/>
        <v>38391</v>
      </c>
      <c r="B314" s="14" t="s">
        <v>16</v>
      </c>
      <c r="C314" s="15" t="s">
        <v>620</v>
      </c>
      <c r="D314" s="16"/>
      <c r="E314" s="15" t="s">
        <v>642</v>
      </c>
      <c r="F314" s="17" t="s">
        <v>643</v>
      </c>
      <c r="G314" s="18">
        <f t="shared" si="34"/>
        <v>18</v>
      </c>
      <c r="H314" s="18">
        <v>2</v>
      </c>
      <c r="I314" s="18">
        <v>16</v>
      </c>
      <c r="J314" s="18">
        <f t="shared" si="35"/>
        <v>5</v>
      </c>
      <c r="K314" s="18">
        <v>1</v>
      </c>
      <c r="L314" s="18">
        <v>4</v>
      </c>
    </row>
    <row r="315" spans="1:12" ht="18.95" customHeight="1">
      <c r="A315" s="5" t="str">
        <f t="shared" si="36"/>
        <v>38392</v>
      </c>
      <c r="B315" s="14" t="s">
        <v>16</v>
      </c>
      <c r="C315" s="15" t="s">
        <v>620</v>
      </c>
      <c r="D315" s="16"/>
      <c r="E315" s="15" t="s">
        <v>644</v>
      </c>
      <c r="F315" s="17" t="s">
        <v>645</v>
      </c>
      <c r="G315" s="18">
        <f t="shared" si="34"/>
        <v>17</v>
      </c>
      <c r="H315" s="18">
        <v>2</v>
      </c>
      <c r="I315" s="18">
        <v>15</v>
      </c>
      <c r="J315" s="18">
        <f t="shared" si="35"/>
        <v>5</v>
      </c>
      <c r="K315" s="18">
        <v>1</v>
      </c>
      <c r="L315" s="18">
        <v>4</v>
      </c>
    </row>
    <row r="316" spans="1:12" ht="18.95" customHeight="1">
      <c r="A316" s="5" t="str">
        <f t="shared" si="36"/>
        <v>38393</v>
      </c>
      <c r="B316" s="14" t="s">
        <v>16</v>
      </c>
      <c r="C316" s="15" t="s">
        <v>620</v>
      </c>
      <c r="D316" s="16"/>
      <c r="E316" s="15" t="s">
        <v>646</v>
      </c>
      <c r="F316" s="17" t="s">
        <v>647</v>
      </c>
      <c r="G316" s="18">
        <f t="shared" si="34"/>
        <v>17</v>
      </c>
      <c r="H316" s="18">
        <v>1</v>
      </c>
      <c r="I316" s="18">
        <v>16</v>
      </c>
      <c r="J316" s="18">
        <f t="shared" si="35"/>
        <v>5</v>
      </c>
      <c r="K316" s="18">
        <v>1</v>
      </c>
      <c r="L316" s="18">
        <v>4</v>
      </c>
    </row>
    <row r="317" spans="1:12" ht="18.95" customHeight="1">
      <c r="A317" s="5" t="str">
        <f t="shared" si="36"/>
        <v>38394</v>
      </c>
      <c r="B317" s="14" t="s">
        <v>16</v>
      </c>
      <c r="C317" s="15" t="s">
        <v>620</v>
      </c>
      <c r="D317" s="16"/>
      <c r="E317" s="15" t="s">
        <v>648</v>
      </c>
      <c r="F317" s="17" t="s">
        <v>649</v>
      </c>
      <c r="G317" s="18">
        <f t="shared" si="34"/>
        <v>19</v>
      </c>
      <c r="H317" s="18">
        <v>2</v>
      </c>
      <c r="I317" s="18">
        <v>17</v>
      </c>
      <c r="J317" s="18">
        <f t="shared" si="35"/>
        <v>5</v>
      </c>
      <c r="K317" s="18">
        <v>1</v>
      </c>
      <c r="L317" s="18">
        <v>4</v>
      </c>
    </row>
    <row r="318" spans="1:12" ht="18.95" customHeight="1">
      <c r="A318" s="5" t="str">
        <f t="shared" si="36"/>
        <v>38395</v>
      </c>
      <c r="B318" s="14" t="s">
        <v>16</v>
      </c>
      <c r="C318" s="15" t="s">
        <v>620</v>
      </c>
      <c r="D318" s="16"/>
      <c r="E318" s="15" t="s">
        <v>650</v>
      </c>
      <c r="F318" s="17" t="s">
        <v>651</v>
      </c>
      <c r="G318" s="18">
        <f t="shared" si="34"/>
        <v>19</v>
      </c>
      <c r="H318" s="18">
        <v>2</v>
      </c>
      <c r="I318" s="18">
        <v>17</v>
      </c>
      <c r="J318" s="18">
        <f t="shared" si="35"/>
        <v>5</v>
      </c>
      <c r="K318" s="18">
        <v>1</v>
      </c>
      <c r="L318" s="18">
        <v>4</v>
      </c>
    </row>
    <row r="319" spans="1:12" ht="18.95" customHeight="1">
      <c r="A319" s="5" t="str">
        <f t="shared" si="36"/>
        <v>38396</v>
      </c>
      <c r="B319" s="14" t="s">
        <v>16</v>
      </c>
      <c r="C319" s="15" t="s">
        <v>620</v>
      </c>
      <c r="D319" s="16"/>
      <c r="E319" s="15" t="s">
        <v>652</v>
      </c>
      <c r="F319" s="17" t="s">
        <v>653</v>
      </c>
      <c r="G319" s="18">
        <f t="shared" si="34"/>
        <v>13</v>
      </c>
      <c r="H319" s="18">
        <v>1</v>
      </c>
      <c r="I319" s="18">
        <v>12</v>
      </c>
      <c r="J319" s="18">
        <f t="shared" si="35"/>
        <v>4</v>
      </c>
      <c r="K319" s="18">
        <v>1</v>
      </c>
      <c r="L319" s="18">
        <v>3</v>
      </c>
    </row>
    <row r="320" spans="1:12" ht="18.95" customHeight="1">
      <c r="A320" s="5" t="str">
        <f t="shared" si="36"/>
        <v>38397</v>
      </c>
      <c r="B320" s="14" t="s">
        <v>16</v>
      </c>
      <c r="C320" s="15" t="s">
        <v>620</v>
      </c>
      <c r="D320" s="16"/>
      <c r="E320" s="15" t="s">
        <v>654</v>
      </c>
      <c r="F320" s="17" t="s">
        <v>655</v>
      </c>
      <c r="G320" s="18">
        <f t="shared" si="34"/>
        <v>19</v>
      </c>
      <c r="H320" s="18">
        <v>1</v>
      </c>
      <c r="I320" s="18">
        <v>18</v>
      </c>
      <c r="J320" s="18">
        <f t="shared" si="35"/>
        <v>4</v>
      </c>
      <c r="K320" s="18">
        <v>1</v>
      </c>
      <c r="L320" s="18">
        <v>3</v>
      </c>
    </row>
    <row r="321" spans="1:12" ht="18.95" customHeight="1">
      <c r="A321" s="5" t="str">
        <f t="shared" si="36"/>
        <v>38398</v>
      </c>
      <c r="B321" s="14" t="s">
        <v>16</v>
      </c>
      <c r="C321" s="15" t="s">
        <v>620</v>
      </c>
      <c r="D321" s="16"/>
      <c r="E321" s="15" t="s">
        <v>656</v>
      </c>
      <c r="F321" s="17" t="s">
        <v>657</v>
      </c>
      <c r="G321" s="18">
        <f t="shared" si="34"/>
        <v>19</v>
      </c>
      <c r="H321" s="18">
        <v>2</v>
      </c>
      <c r="I321" s="18">
        <v>17</v>
      </c>
      <c r="J321" s="18">
        <f t="shared" si="35"/>
        <v>4</v>
      </c>
      <c r="K321" s="18">
        <v>1</v>
      </c>
      <c r="L321" s="18">
        <v>3</v>
      </c>
    </row>
    <row r="322" spans="1:12" ht="18.95" customHeight="1">
      <c r="A322" s="5" t="str">
        <f t="shared" si="36"/>
        <v>38399</v>
      </c>
      <c r="B322" s="14" t="s">
        <v>16</v>
      </c>
      <c r="C322" s="15" t="s">
        <v>620</v>
      </c>
      <c r="D322" s="16"/>
      <c r="E322" s="15" t="s">
        <v>658</v>
      </c>
      <c r="F322" s="17" t="s">
        <v>659</v>
      </c>
      <c r="G322" s="18">
        <f t="shared" si="34"/>
        <v>20</v>
      </c>
      <c r="H322" s="18">
        <v>1</v>
      </c>
      <c r="I322" s="18">
        <v>19</v>
      </c>
      <c r="J322" s="18">
        <f t="shared" si="35"/>
        <v>4</v>
      </c>
      <c r="K322" s="18">
        <v>1</v>
      </c>
      <c r="L322" s="18">
        <v>3</v>
      </c>
    </row>
    <row r="323" spans="1:12" ht="18.95" customHeight="1">
      <c r="A323" s="5" t="str">
        <f t="shared" si="36"/>
        <v>38400</v>
      </c>
      <c r="B323" s="14" t="s">
        <v>16</v>
      </c>
      <c r="C323" s="15" t="s">
        <v>620</v>
      </c>
      <c r="D323" s="16"/>
      <c r="E323" s="15" t="s">
        <v>660</v>
      </c>
      <c r="F323" s="17" t="s">
        <v>661</v>
      </c>
      <c r="G323" s="18">
        <f t="shared" si="34"/>
        <v>18</v>
      </c>
      <c r="H323" s="18">
        <v>1</v>
      </c>
      <c r="I323" s="18">
        <v>17</v>
      </c>
      <c r="J323" s="18">
        <f t="shared" si="35"/>
        <v>5</v>
      </c>
      <c r="K323" s="18">
        <v>1</v>
      </c>
      <c r="L323" s="18">
        <v>4</v>
      </c>
    </row>
    <row r="324" spans="1:12" ht="18.95" customHeight="1">
      <c r="A324" s="5" t="str">
        <f t="shared" si="36"/>
        <v>38401</v>
      </c>
      <c r="B324" s="14" t="s">
        <v>16</v>
      </c>
      <c r="C324" s="15" t="s">
        <v>620</v>
      </c>
      <c r="D324" s="16"/>
      <c r="E324" s="15" t="s">
        <v>662</v>
      </c>
      <c r="F324" s="17" t="s">
        <v>663</v>
      </c>
      <c r="G324" s="18">
        <f t="shared" si="34"/>
        <v>18</v>
      </c>
      <c r="H324" s="18">
        <v>1</v>
      </c>
      <c r="I324" s="18">
        <v>17</v>
      </c>
      <c r="J324" s="18">
        <f t="shared" si="35"/>
        <v>5</v>
      </c>
      <c r="K324" s="18">
        <v>1</v>
      </c>
      <c r="L324" s="18">
        <v>4</v>
      </c>
    </row>
    <row r="325" spans="1:12" ht="18.95" customHeight="1">
      <c r="A325" s="5" t="str">
        <f t="shared" si="36"/>
        <v>38402</v>
      </c>
      <c r="B325" s="14" t="s">
        <v>16</v>
      </c>
      <c r="C325" s="15" t="s">
        <v>620</v>
      </c>
      <c r="D325" s="16"/>
      <c r="E325" s="15" t="s">
        <v>664</v>
      </c>
      <c r="F325" s="17" t="s">
        <v>665</v>
      </c>
      <c r="G325" s="18">
        <f t="shared" si="34"/>
        <v>12</v>
      </c>
      <c r="H325" s="18">
        <v>1</v>
      </c>
      <c r="I325" s="18">
        <v>11</v>
      </c>
      <c r="J325" s="18">
        <f t="shared" si="35"/>
        <v>4</v>
      </c>
      <c r="K325" s="18">
        <v>1</v>
      </c>
      <c r="L325" s="18">
        <v>3</v>
      </c>
    </row>
    <row r="326" spans="1:12" ht="18.95" customHeight="1">
      <c r="A326" s="5" t="str">
        <f t="shared" si="36"/>
        <v>38403</v>
      </c>
      <c r="B326" s="14" t="s">
        <v>16</v>
      </c>
      <c r="C326" s="15" t="s">
        <v>620</v>
      </c>
      <c r="D326" s="16"/>
      <c r="E326" s="15" t="s">
        <v>666</v>
      </c>
      <c r="F326" s="17" t="s">
        <v>667</v>
      </c>
      <c r="G326" s="18">
        <f t="shared" si="34"/>
        <v>15</v>
      </c>
      <c r="H326" s="18">
        <v>2</v>
      </c>
      <c r="I326" s="18">
        <v>13</v>
      </c>
      <c r="J326" s="18">
        <f t="shared" si="35"/>
        <v>4</v>
      </c>
      <c r="K326" s="18">
        <v>1</v>
      </c>
      <c r="L326" s="18">
        <v>3</v>
      </c>
    </row>
    <row r="327" spans="1:12" ht="18.95" customHeight="1">
      <c r="A327" s="5" t="str">
        <f t="shared" si="36"/>
        <v>38404</v>
      </c>
      <c r="B327" s="14" t="s">
        <v>16</v>
      </c>
      <c r="C327" s="15" t="s">
        <v>620</v>
      </c>
      <c r="D327" s="16"/>
      <c r="E327" s="15" t="s">
        <v>668</v>
      </c>
      <c r="F327" s="17" t="s">
        <v>669</v>
      </c>
      <c r="G327" s="18">
        <f t="shared" ref="G327:G391" si="42">+H327+I327</f>
        <v>19</v>
      </c>
      <c r="H327" s="18">
        <v>1</v>
      </c>
      <c r="I327" s="18">
        <v>18</v>
      </c>
      <c r="J327" s="18">
        <f t="shared" ref="J327:J391" si="43">+K327+L327</f>
        <v>5</v>
      </c>
      <c r="K327" s="18">
        <v>1</v>
      </c>
      <c r="L327" s="18">
        <v>4</v>
      </c>
    </row>
    <row r="328" spans="1:12" ht="18.95" customHeight="1">
      <c r="A328" s="5" t="str">
        <f t="shared" si="36"/>
        <v>38405</v>
      </c>
      <c r="B328" s="14" t="s">
        <v>16</v>
      </c>
      <c r="C328" s="15" t="s">
        <v>620</v>
      </c>
      <c r="D328" s="16"/>
      <c r="E328" s="15" t="s">
        <v>670</v>
      </c>
      <c r="F328" s="17" t="s">
        <v>671</v>
      </c>
      <c r="G328" s="18">
        <f t="shared" si="42"/>
        <v>15</v>
      </c>
      <c r="H328" s="18">
        <v>1</v>
      </c>
      <c r="I328" s="18">
        <v>14</v>
      </c>
      <c r="J328" s="18">
        <f t="shared" si="43"/>
        <v>4</v>
      </c>
      <c r="K328" s="18">
        <v>1</v>
      </c>
      <c r="L328" s="18">
        <v>3</v>
      </c>
    </row>
    <row r="329" spans="1:12" ht="18.95" customHeight="1">
      <c r="A329" s="5" t="str">
        <f t="shared" ref="A329:A392" si="44">+C329&amp;E329</f>
        <v>38406</v>
      </c>
      <c r="B329" s="14" t="s">
        <v>16</v>
      </c>
      <c r="C329" s="15" t="s">
        <v>620</v>
      </c>
      <c r="D329" s="16"/>
      <c r="E329" s="15" t="s">
        <v>672</v>
      </c>
      <c r="F329" s="17" t="s">
        <v>673</v>
      </c>
      <c r="G329" s="18">
        <f t="shared" si="42"/>
        <v>22</v>
      </c>
      <c r="H329" s="18">
        <v>0</v>
      </c>
      <c r="I329" s="18">
        <v>22</v>
      </c>
      <c r="J329" s="18">
        <f t="shared" si="43"/>
        <v>5</v>
      </c>
      <c r="K329" s="18">
        <v>0</v>
      </c>
      <c r="L329" s="18">
        <v>5</v>
      </c>
    </row>
    <row r="330" spans="1:12" ht="18.95" customHeight="1">
      <c r="A330" s="5" t="str">
        <f t="shared" si="44"/>
        <v>38407</v>
      </c>
      <c r="B330" s="14" t="s">
        <v>16</v>
      </c>
      <c r="C330" s="15" t="s">
        <v>620</v>
      </c>
      <c r="D330" s="16"/>
      <c r="E330" s="15" t="s">
        <v>674</v>
      </c>
      <c r="F330" s="17" t="s">
        <v>675</v>
      </c>
      <c r="G330" s="18">
        <f t="shared" si="42"/>
        <v>22</v>
      </c>
      <c r="H330" s="18">
        <v>1</v>
      </c>
      <c r="I330" s="18">
        <v>21</v>
      </c>
      <c r="J330" s="18">
        <f t="shared" si="43"/>
        <v>4</v>
      </c>
      <c r="K330" s="18">
        <v>1</v>
      </c>
      <c r="L330" s="18">
        <v>3</v>
      </c>
    </row>
    <row r="331" spans="1:12" s="5" customFormat="1" ht="18.95" customHeight="1">
      <c r="A331" s="5" t="str">
        <f t="shared" si="44"/>
        <v>40000</v>
      </c>
      <c r="B331" s="10" t="s">
        <v>448</v>
      </c>
      <c r="C331" s="11" t="s">
        <v>676</v>
      </c>
      <c r="D331" s="12" t="s">
        <v>677</v>
      </c>
      <c r="E331" s="11" t="s">
        <v>11</v>
      </c>
      <c r="F331" s="12" t="str">
        <f>+D331</f>
        <v>Tỉnh Nghệ An</v>
      </c>
      <c r="G331" s="12">
        <f t="shared" si="42"/>
        <v>354</v>
      </c>
      <c r="H331" s="12">
        <f t="shared" ref="H331:L331" si="45">+SUM(H332:H352)</f>
        <v>54</v>
      </c>
      <c r="I331" s="12">
        <f t="shared" si="45"/>
        <v>300</v>
      </c>
      <c r="J331" s="12">
        <f t="shared" si="43"/>
        <v>91</v>
      </c>
      <c r="K331" s="12">
        <f t="shared" si="45"/>
        <v>21</v>
      </c>
      <c r="L331" s="12">
        <f t="shared" si="45"/>
        <v>70</v>
      </c>
    </row>
    <row r="332" spans="1:12" ht="18.95" customHeight="1">
      <c r="A332" s="5" t="str">
        <f t="shared" si="44"/>
        <v>40412</v>
      </c>
      <c r="B332" s="14" t="s">
        <v>16</v>
      </c>
      <c r="C332" s="15" t="s">
        <v>676</v>
      </c>
      <c r="D332" s="16"/>
      <c r="E332" s="15" t="s">
        <v>678</v>
      </c>
      <c r="F332" s="17" t="s">
        <v>679</v>
      </c>
      <c r="G332" s="18">
        <f t="shared" si="42"/>
        <v>23</v>
      </c>
      <c r="H332" s="18">
        <v>10</v>
      </c>
      <c r="I332" s="18">
        <v>13</v>
      </c>
      <c r="J332" s="18">
        <f t="shared" si="43"/>
        <v>4</v>
      </c>
      <c r="K332" s="18">
        <v>1</v>
      </c>
      <c r="L332" s="18">
        <v>3</v>
      </c>
    </row>
    <row r="333" spans="1:12" ht="18.95" customHeight="1">
      <c r="A333" s="5" t="str">
        <f t="shared" si="44"/>
        <v>40413</v>
      </c>
      <c r="B333" s="14" t="s">
        <v>16</v>
      </c>
      <c r="C333" s="15" t="s">
        <v>676</v>
      </c>
      <c r="D333" s="16"/>
      <c r="E333" s="15" t="s">
        <v>680</v>
      </c>
      <c r="F333" s="17" t="s">
        <v>681</v>
      </c>
      <c r="G333" s="18">
        <f t="shared" si="42"/>
        <v>7</v>
      </c>
      <c r="H333" s="18">
        <v>7</v>
      </c>
      <c r="I333" s="18">
        <v>0</v>
      </c>
      <c r="J333" s="18">
        <f t="shared" si="43"/>
        <v>1</v>
      </c>
      <c r="K333" s="18">
        <v>1</v>
      </c>
      <c r="L333" s="18">
        <v>0</v>
      </c>
    </row>
    <row r="334" spans="1:12" ht="18.95" customHeight="1">
      <c r="A334" s="5" t="str">
        <f t="shared" si="44"/>
        <v>40414</v>
      </c>
      <c r="B334" s="14" t="s">
        <v>16</v>
      </c>
      <c r="C334" s="15" t="s">
        <v>676</v>
      </c>
      <c r="D334" s="16"/>
      <c r="E334" s="15" t="s">
        <v>682</v>
      </c>
      <c r="F334" s="17" t="s">
        <v>683</v>
      </c>
      <c r="G334" s="18">
        <f t="shared" si="42"/>
        <v>16</v>
      </c>
      <c r="H334" s="18">
        <v>5</v>
      </c>
      <c r="I334" s="18">
        <v>11</v>
      </c>
      <c r="J334" s="18">
        <f t="shared" si="43"/>
        <v>4</v>
      </c>
      <c r="K334" s="18">
        <v>1</v>
      </c>
      <c r="L334" s="18">
        <v>3</v>
      </c>
    </row>
    <row r="335" spans="1:12" ht="18.95" customHeight="1">
      <c r="A335" s="5" t="str">
        <f t="shared" si="44"/>
        <v>40415</v>
      </c>
      <c r="B335" s="14" t="s">
        <v>16</v>
      </c>
      <c r="C335" s="15" t="s">
        <v>676</v>
      </c>
      <c r="D335" s="16"/>
      <c r="E335" s="15" t="s">
        <v>684</v>
      </c>
      <c r="F335" s="17" t="s">
        <v>685</v>
      </c>
      <c r="G335" s="18">
        <f t="shared" si="42"/>
        <v>13</v>
      </c>
      <c r="H335" s="18">
        <v>2</v>
      </c>
      <c r="I335" s="18">
        <v>11</v>
      </c>
      <c r="J335" s="18">
        <f t="shared" si="43"/>
        <v>4</v>
      </c>
      <c r="K335" s="18">
        <v>1</v>
      </c>
      <c r="L335" s="18">
        <v>3</v>
      </c>
    </row>
    <row r="336" spans="1:12" ht="18.95" customHeight="1">
      <c r="A336" s="5" t="str">
        <f t="shared" si="44"/>
        <v>40416</v>
      </c>
      <c r="B336" s="14" t="s">
        <v>16</v>
      </c>
      <c r="C336" s="15" t="s">
        <v>676</v>
      </c>
      <c r="D336" s="16"/>
      <c r="E336" s="15" t="s">
        <v>686</v>
      </c>
      <c r="F336" s="17" t="s">
        <v>687</v>
      </c>
      <c r="G336" s="18">
        <f t="shared" si="42"/>
        <v>13</v>
      </c>
      <c r="H336" s="18">
        <v>1</v>
      </c>
      <c r="I336" s="18">
        <v>12</v>
      </c>
      <c r="J336" s="18">
        <f t="shared" si="43"/>
        <v>4</v>
      </c>
      <c r="K336" s="18">
        <v>1</v>
      </c>
      <c r="L336" s="18">
        <v>3</v>
      </c>
    </row>
    <row r="337" spans="1:12" ht="18.95" customHeight="1">
      <c r="A337" s="5" t="str">
        <f t="shared" si="44"/>
        <v>40417</v>
      </c>
      <c r="B337" s="14" t="s">
        <v>16</v>
      </c>
      <c r="C337" s="15" t="s">
        <v>676</v>
      </c>
      <c r="D337" s="16"/>
      <c r="E337" s="15" t="s">
        <v>688</v>
      </c>
      <c r="F337" s="17" t="s">
        <v>284</v>
      </c>
      <c r="G337" s="18">
        <f t="shared" si="42"/>
        <v>12</v>
      </c>
      <c r="H337" s="18">
        <v>1</v>
      </c>
      <c r="I337" s="18">
        <v>11</v>
      </c>
      <c r="J337" s="18">
        <f t="shared" si="43"/>
        <v>4</v>
      </c>
      <c r="K337" s="18">
        <v>1</v>
      </c>
      <c r="L337" s="18">
        <v>3</v>
      </c>
    </row>
    <row r="338" spans="1:12" ht="18.95" customHeight="1">
      <c r="A338" s="5" t="str">
        <f t="shared" si="44"/>
        <v>40418</v>
      </c>
      <c r="B338" s="14" t="s">
        <v>16</v>
      </c>
      <c r="C338" s="15" t="s">
        <v>676</v>
      </c>
      <c r="D338" s="16"/>
      <c r="E338" s="15" t="s">
        <v>689</v>
      </c>
      <c r="F338" s="17" t="s">
        <v>690</v>
      </c>
      <c r="G338" s="18">
        <f t="shared" si="42"/>
        <v>15</v>
      </c>
      <c r="H338" s="18">
        <v>1</v>
      </c>
      <c r="I338" s="18">
        <v>14</v>
      </c>
      <c r="J338" s="18">
        <f t="shared" si="43"/>
        <v>4</v>
      </c>
      <c r="K338" s="18">
        <v>1</v>
      </c>
      <c r="L338" s="18">
        <v>3</v>
      </c>
    </row>
    <row r="339" spans="1:12" ht="18.95" customHeight="1">
      <c r="A339" s="5" t="str">
        <f t="shared" si="44"/>
        <v>40419</v>
      </c>
      <c r="B339" s="14" t="s">
        <v>16</v>
      </c>
      <c r="C339" s="15" t="s">
        <v>676</v>
      </c>
      <c r="D339" s="16"/>
      <c r="E339" s="15" t="s">
        <v>691</v>
      </c>
      <c r="F339" s="17" t="s">
        <v>692</v>
      </c>
      <c r="G339" s="18">
        <f t="shared" si="42"/>
        <v>16</v>
      </c>
      <c r="H339" s="18">
        <v>1</v>
      </c>
      <c r="I339" s="18">
        <v>15</v>
      </c>
      <c r="J339" s="18">
        <f t="shared" si="43"/>
        <v>5</v>
      </c>
      <c r="K339" s="18">
        <v>1</v>
      </c>
      <c r="L339" s="18">
        <v>4</v>
      </c>
    </row>
    <row r="340" spans="1:12" ht="18.95" customHeight="1">
      <c r="A340" s="5" t="str">
        <f t="shared" si="44"/>
        <v>40420</v>
      </c>
      <c r="B340" s="14" t="s">
        <v>16</v>
      </c>
      <c r="C340" s="15" t="s">
        <v>676</v>
      </c>
      <c r="D340" s="16"/>
      <c r="E340" s="15" t="s">
        <v>693</v>
      </c>
      <c r="F340" s="17" t="s">
        <v>694</v>
      </c>
      <c r="G340" s="18">
        <f t="shared" si="42"/>
        <v>18</v>
      </c>
      <c r="H340" s="18">
        <v>3</v>
      </c>
      <c r="I340" s="18">
        <v>15</v>
      </c>
      <c r="J340" s="18">
        <f t="shared" si="43"/>
        <v>5</v>
      </c>
      <c r="K340" s="18">
        <v>1</v>
      </c>
      <c r="L340" s="18">
        <v>4</v>
      </c>
    </row>
    <row r="341" spans="1:12" ht="18.95" customHeight="1">
      <c r="A341" s="5" t="str">
        <f t="shared" si="44"/>
        <v>40421</v>
      </c>
      <c r="B341" s="14" t="s">
        <v>16</v>
      </c>
      <c r="C341" s="15" t="s">
        <v>676</v>
      </c>
      <c r="D341" s="16"/>
      <c r="E341" s="15" t="s">
        <v>695</v>
      </c>
      <c r="F341" s="17" t="s">
        <v>696</v>
      </c>
      <c r="G341" s="18">
        <f t="shared" si="42"/>
        <v>22</v>
      </c>
      <c r="H341" s="18">
        <v>1</v>
      </c>
      <c r="I341" s="18">
        <v>21</v>
      </c>
      <c r="J341" s="18">
        <f t="shared" si="43"/>
        <v>5</v>
      </c>
      <c r="K341" s="18">
        <v>1</v>
      </c>
      <c r="L341" s="18">
        <v>4</v>
      </c>
    </row>
    <row r="342" spans="1:12" ht="18.95" customHeight="1">
      <c r="A342" s="5" t="str">
        <f t="shared" si="44"/>
        <v>40422</v>
      </c>
      <c r="B342" s="14" t="s">
        <v>16</v>
      </c>
      <c r="C342" s="15" t="s">
        <v>676</v>
      </c>
      <c r="D342" s="16"/>
      <c r="E342" s="15" t="s">
        <v>697</v>
      </c>
      <c r="F342" s="17" t="s">
        <v>698</v>
      </c>
      <c r="G342" s="18">
        <f t="shared" si="42"/>
        <v>15</v>
      </c>
      <c r="H342" s="18">
        <v>2</v>
      </c>
      <c r="I342" s="18">
        <v>13</v>
      </c>
      <c r="J342" s="18">
        <f t="shared" si="43"/>
        <v>4</v>
      </c>
      <c r="K342" s="18">
        <v>1</v>
      </c>
      <c r="L342" s="18">
        <v>3</v>
      </c>
    </row>
    <row r="343" spans="1:12" ht="18.95" customHeight="1">
      <c r="A343" s="5" t="str">
        <f t="shared" si="44"/>
        <v>40423</v>
      </c>
      <c r="B343" s="14" t="s">
        <v>16</v>
      </c>
      <c r="C343" s="15" t="s">
        <v>676</v>
      </c>
      <c r="D343" s="16"/>
      <c r="E343" s="15" t="s">
        <v>699</v>
      </c>
      <c r="F343" s="17" t="s">
        <v>700</v>
      </c>
      <c r="G343" s="18">
        <f t="shared" si="42"/>
        <v>18</v>
      </c>
      <c r="H343" s="18">
        <v>2</v>
      </c>
      <c r="I343" s="18">
        <v>16</v>
      </c>
      <c r="J343" s="18">
        <f t="shared" si="43"/>
        <v>5</v>
      </c>
      <c r="K343" s="18">
        <v>1</v>
      </c>
      <c r="L343" s="18">
        <v>4</v>
      </c>
    </row>
    <row r="344" spans="1:12" ht="18.95" customHeight="1">
      <c r="A344" s="5" t="str">
        <f t="shared" si="44"/>
        <v>40424</v>
      </c>
      <c r="B344" s="14" t="s">
        <v>16</v>
      </c>
      <c r="C344" s="15" t="s">
        <v>676</v>
      </c>
      <c r="D344" s="16"/>
      <c r="E344" s="15" t="s">
        <v>701</v>
      </c>
      <c r="F344" s="17" t="s">
        <v>702</v>
      </c>
      <c r="G344" s="18">
        <f t="shared" si="42"/>
        <v>17</v>
      </c>
      <c r="H344" s="18">
        <v>2</v>
      </c>
      <c r="I344" s="18">
        <v>15</v>
      </c>
      <c r="J344" s="18">
        <f t="shared" si="43"/>
        <v>5</v>
      </c>
      <c r="K344" s="18">
        <v>1</v>
      </c>
      <c r="L344" s="18">
        <v>4</v>
      </c>
    </row>
    <row r="345" spans="1:12" ht="18.95" customHeight="1">
      <c r="A345" s="5" t="str">
        <f t="shared" si="44"/>
        <v>40425</v>
      </c>
      <c r="B345" s="14" t="s">
        <v>16</v>
      </c>
      <c r="C345" s="15" t="s">
        <v>676</v>
      </c>
      <c r="D345" s="16"/>
      <c r="E345" s="15" t="s">
        <v>703</v>
      </c>
      <c r="F345" s="17" t="s">
        <v>704</v>
      </c>
      <c r="G345" s="18">
        <f t="shared" si="42"/>
        <v>23</v>
      </c>
      <c r="H345" s="18">
        <v>1</v>
      </c>
      <c r="I345" s="18">
        <v>22</v>
      </c>
      <c r="J345" s="18">
        <f t="shared" si="43"/>
        <v>5</v>
      </c>
      <c r="K345" s="18">
        <v>1</v>
      </c>
      <c r="L345" s="18">
        <v>4</v>
      </c>
    </row>
    <row r="346" spans="1:12" ht="18.95" customHeight="1">
      <c r="A346" s="5" t="str">
        <f t="shared" si="44"/>
        <v>40426</v>
      </c>
      <c r="B346" s="14" t="s">
        <v>16</v>
      </c>
      <c r="C346" s="15" t="s">
        <v>676</v>
      </c>
      <c r="D346" s="16"/>
      <c r="E346" s="15" t="s">
        <v>705</v>
      </c>
      <c r="F346" s="17" t="s">
        <v>706</v>
      </c>
      <c r="G346" s="18">
        <f t="shared" si="42"/>
        <v>21</v>
      </c>
      <c r="H346" s="18">
        <v>1</v>
      </c>
      <c r="I346" s="18">
        <v>20</v>
      </c>
      <c r="J346" s="18">
        <f t="shared" si="43"/>
        <v>5</v>
      </c>
      <c r="K346" s="18">
        <v>1</v>
      </c>
      <c r="L346" s="18">
        <v>4</v>
      </c>
    </row>
    <row r="347" spans="1:12" ht="18.95" customHeight="1">
      <c r="A347" s="5" t="str">
        <f t="shared" si="44"/>
        <v>40427</v>
      </c>
      <c r="B347" s="14" t="s">
        <v>16</v>
      </c>
      <c r="C347" s="15" t="s">
        <v>676</v>
      </c>
      <c r="D347" s="16"/>
      <c r="E347" s="15" t="s">
        <v>707</v>
      </c>
      <c r="F347" s="17" t="s">
        <v>708</v>
      </c>
      <c r="G347" s="18">
        <f t="shared" si="42"/>
        <v>21</v>
      </c>
      <c r="H347" s="18">
        <v>2</v>
      </c>
      <c r="I347" s="18">
        <v>19</v>
      </c>
      <c r="J347" s="18">
        <f t="shared" si="43"/>
        <v>6</v>
      </c>
      <c r="K347" s="18">
        <v>1</v>
      </c>
      <c r="L347" s="18">
        <v>5</v>
      </c>
    </row>
    <row r="348" spans="1:12" ht="18.95" customHeight="1">
      <c r="A348" s="5" t="str">
        <f t="shared" si="44"/>
        <v>40428</v>
      </c>
      <c r="B348" s="14" t="s">
        <v>16</v>
      </c>
      <c r="C348" s="15" t="s">
        <v>676</v>
      </c>
      <c r="D348" s="16"/>
      <c r="E348" s="15" t="s">
        <v>709</v>
      </c>
      <c r="F348" s="17" t="s">
        <v>710</v>
      </c>
      <c r="G348" s="18">
        <f t="shared" si="42"/>
        <v>19</v>
      </c>
      <c r="H348" s="18">
        <v>1</v>
      </c>
      <c r="I348" s="18">
        <v>18</v>
      </c>
      <c r="J348" s="18">
        <f t="shared" si="43"/>
        <v>4</v>
      </c>
      <c r="K348" s="18">
        <v>1</v>
      </c>
      <c r="L348" s="18">
        <v>3</v>
      </c>
    </row>
    <row r="349" spans="1:12" ht="18.95" customHeight="1">
      <c r="A349" s="5" t="str">
        <f t="shared" si="44"/>
        <v>40429</v>
      </c>
      <c r="B349" s="14" t="s">
        <v>16</v>
      </c>
      <c r="C349" s="15" t="s">
        <v>676</v>
      </c>
      <c r="D349" s="16"/>
      <c r="E349" s="15" t="s">
        <v>711</v>
      </c>
      <c r="F349" s="17" t="s">
        <v>712</v>
      </c>
      <c r="G349" s="18">
        <f t="shared" si="42"/>
        <v>18</v>
      </c>
      <c r="H349" s="18">
        <v>1</v>
      </c>
      <c r="I349" s="18">
        <v>17</v>
      </c>
      <c r="J349" s="18">
        <f t="shared" si="43"/>
        <v>4</v>
      </c>
      <c r="K349" s="18">
        <v>1</v>
      </c>
      <c r="L349" s="18">
        <v>3</v>
      </c>
    </row>
    <row r="350" spans="1:12" ht="18.95" customHeight="1">
      <c r="A350" s="5" t="str">
        <f t="shared" si="44"/>
        <v>40430</v>
      </c>
      <c r="B350" s="14" t="s">
        <v>16</v>
      </c>
      <c r="C350" s="15" t="s">
        <v>676</v>
      </c>
      <c r="D350" s="16"/>
      <c r="E350" s="15" t="s">
        <v>713</v>
      </c>
      <c r="F350" s="17" t="s">
        <v>714</v>
      </c>
      <c r="G350" s="18">
        <f t="shared" si="42"/>
        <v>13</v>
      </c>
      <c r="H350" s="18">
        <v>2</v>
      </c>
      <c r="I350" s="18">
        <v>11</v>
      </c>
      <c r="J350" s="18">
        <f t="shared" si="43"/>
        <v>4</v>
      </c>
      <c r="K350" s="18">
        <v>1</v>
      </c>
      <c r="L350" s="18">
        <v>3</v>
      </c>
    </row>
    <row r="351" spans="1:12" ht="18.95" customHeight="1">
      <c r="A351" s="5" t="str">
        <f t="shared" si="44"/>
        <v>40431</v>
      </c>
      <c r="B351" s="14" t="s">
        <v>16</v>
      </c>
      <c r="C351" s="15" t="s">
        <v>676</v>
      </c>
      <c r="D351" s="16"/>
      <c r="E351" s="15" t="s">
        <v>715</v>
      </c>
      <c r="F351" s="17" t="s">
        <v>716</v>
      </c>
      <c r="G351" s="18">
        <f t="shared" si="42"/>
        <v>17</v>
      </c>
      <c r="H351" s="18">
        <v>2</v>
      </c>
      <c r="I351" s="18">
        <v>15</v>
      </c>
      <c r="J351" s="18">
        <f t="shared" si="43"/>
        <v>5</v>
      </c>
      <c r="K351" s="18">
        <v>1</v>
      </c>
      <c r="L351" s="18">
        <v>4</v>
      </c>
    </row>
    <row r="352" spans="1:12" ht="18.95" customHeight="1">
      <c r="A352" s="5" t="str">
        <f t="shared" si="44"/>
        <v>40432</v>
      </c>
      <c r="B352" s="14" t="s">
        <v>16</v>
      </c>
      <c r="C352" s="15" t="s">
        <v>676</v>
      </c>
      <c r="D352" s="16"/>
      <c r="E352" s="15" t="s">
        <v>717</v>
      </c>
      <c r="F352" s="17" t="s">
        <v>718</v>
      </c>
      <c r="G352" s="18">
        <f t="shared" si="42"/>
        <v>17</v>
      </c>
      <c r="H352" s="18">
        <v>6</v>
      </c>
      <c r="I352" s="18">
        <v>11</v>
      </c>
      <c r="J352" s="18">
        <f t="shared" si="43"/>
        <v>4</v>
      </c>
      <c r="K352" s="18">
        <v>1</v>
      </c>
      <c r="L352" s="18">
        <v>3</v>
      </c>
    </row>
    <row r="353" spans="1:12" s="5" customFormat="1" ht="18.95" customHeight="1">
      <c r="A353" s="5" t="str">
        <f t="shared" si="44"/>
        <v>42000</v>
      </c>
      <c r="B353" s="10" t="s">
        <v>719</v>
      </c>
      <c r="C353" s="11" t="s">
        <v>720</v>
      </c>
      <c r="D353" s="12" t="s">
        <v>721</v>
      </c>
      <c r="E353" s="11" t="s">
        <v>11</v>
      </c>
      <c r="F353" s="12" t="str">
        <f>+D353</f>
        <v>Tỉnh Hà Tĩnh</v>
      </c>
      <c r="G353" s="12">
        <f t="shared" si="42"/>
        <v>191</v>
      </c>
      <c r="H353" s="12">
        <f t="shared" ref="H353:L353" si="46">+SUM(H354:H366)</f>
        <v>36</v>
      </c>
      <c r="I353" s="12">
        <f t="shared" si="46"/>
        <v>155</v>
      </c>
      <c r="J353" s="12">
        <f t="shared" si="43"/>
        <v>51</v>
      </c>
      <c r="K353" s="12">
        <f t="shared" si="46"/>
        <v>11</v>
      </c>
      <c r="L353" s="12">
        <f t="shared" si="46"/>
        <v>40</v>
      </c>
    </row>
    <row r="354" spans="1:12" ht="18.95" customHeight="1">
      <c r="A354" s="5" t="str">
        <f t="shared" si="44"/>
        <v>42436</v>
      </c>
      <c r="B354" s="14" t="s">
        <v>16</v>
      </c>
      <c r="C354" s="15" t="s">
        <v>720</v>
      </c>
      <c r="D354" s="16"/>
      <c r="E354" s="15" t="s">
        <v>722</v>
      </c>
      <c r="F354" s="17" t="s">
        <v>723</v>
      </c>
      <c r="G354" s="18">
        <f t="shared" si="42"/>
        <v>16</v>
      </c>
      <c r="H354" s="18">
        <v>7</v>
      </c>
      <c r="I354" s="18">
        <v>9</v>
      </c>
      <c r="J354" s="18">
        <f t="shared" si="43"/>
        <v>4</v>
      </c>
      <c r="K354" s="18">
        <v>2</v>
      </c>
      <c r="L354" s="18">
        <v>2</v>
      </c>
    </row>
    <row r="355" spans="1:12" ht="18.95" customHeight="1">
      <c r="A355" s="5" t="str">
        <f t="shared" si="44"/>
        <v>42437</v>
      </c>
      <c r="B355" s="14" t="s">
        <v>16</v>
      </c>
      <c r="C355" s="15" t="s">
        <v>720</v>
      </c>
      <c r="D355" s="16"/>
      <c r="E355" s="15" t="s">
        <v>724</v>
      </c>
      <c r="F355" s="17" t="s">
        <v>725</v>
      </c>
      <c r="G355" s="18">
        <f t="shared" si="42"/>
        <v>8</v>
      </c>
      <c r="H355" s="18">
        <v>6</v>
      </c>
      <c r="I355" s="18">
        <v>2</v>
      </c>
      <c r="J355" s="18">
        <f t="shared" si="43"/>
        <v>4</v>
      </c>
      <c r="K355" s="18">
        <v>2</v>
      </c>
      <c r="L355" s="18">
        <v>2</v>
      </c>
    </row>
    <row r="356" spans="1:12" ht="18.95" customHeight="1">
      <c r="A356" s="5" t="str">
        <f t="shared" si="44"/>
        <v>42439</v>
      </c>
      <c r="B356" s="14" t="s">
        <v>16</v>
      </c>
      <c r="C356" s="15" t="s">
        <v>720</v>
      </c>
      <c r="D356" s="16"/>
      <c r="E356" s="15" t="s">
        <v>726</v>
      </c>
      <c r="F356" s="17" t="s">
        <v>727</v>
      </c>
      <c r="G356" s="18">
        <f t="shared" si="42"/>
        <v>14</v>
      </c>
      <c r="H356" s="18">
        <v>2</v>
      </c>
      <c r="I356" s="18">
        <v>12</v>
      </c>
      <c r="J356" s="18">
        <f t="shared" si="43"/>
        <v>4</v>
      </c>
      <c r="K356" s="18">
        <v>1</v>
      </c>
      <c r="L356" s="18">
        <v>3</v>
      </c>
    </row>
    <row r="357" spans="1:12" ht="18.95" customHeight="1">
      <c r="A357" s="5" t="str">
        <f t="shared" si="44"/>
        <v>42440</v>
      </c>
      <c r="B357" s="14" t="s">
        <v>16</v>
      </c>
      <c r="C357" s="15" t="s">
        <v>720</v>
      </c>
      <c r="D357" s="16"/>
      <c r="E357" s="15" t="s">
        <v>728</v>
      </c>
      <c r="F357" s="17" t="s">
        <v>729</v>
      </c>
      <c r="G357" s="18">
        <f t="shared" si="42"/>
        <v>17</v>
      </c>
      <c r="H357" s="18">
        <v>2</v>
      </c>
      <c r="I357" s="18">
        <v>15</v>
      </c>
      <c r="J357" s="18">
        <f t="shared" si="43"/>
        <v>4</v>
      </c>
      <c r="K357" s="18">
        <v>0</v>
      </c>
      <c r="L357" s="18">
        <v>4</v>
      </c>
    </row>
    <row r="358" spans="1:12" ht="18.95" customHeight="1">
      <c r="A358" s="5" t="str">
        <f t="shared" si="44"/>
        <v>42441</v>
      </c>
      <c r="B358" s="14" t="s">
        <v>16</v>
      </c>
      <c r="C358" s="15" t="s">
        <v>720</v>
      </c>
      <c r="D358" s="16"/>
      <c r="E358" s="15" t="s">
        <v>730</v>
      </c>
      <c r="F358" s="17" t="s">
        <v>731</v>
      </c>
      <c r="G358" s="18">
        <f t="shared" si="42"/>
        <v>11</v>
      </c>
      <c r="H358" s="18">
        <v>2</v>
      </c>
      <c r="I358" s="18">
        <v>9</v>
      </c>
      <c r="J358" s="18">
        <f t="shared" si="43"/>
        <v>3</v>
      </c>
      <c r="K358" s="18">
        <v>1</v>
      </c>
      <c r="L358" s="18">
        <v>2</v>
      </c>
    </row>
    <row r="359" spans="1:12" ht="18.95" customHeight="1">
      <c r="A359" s="5" t="str">
        <f t="shared" si="44"/>
        <v>42442</v>
      </c>
      <c r="B359" s="14" t="s">
        <v>16</v>
      </c>
      <c r="C359" s="15" t="s">
        <v>720</v>
      </c>
      <c r="D359" s="16"/>
      <c r="E359" s="15" t="s">
        <v>732</v>
      </c>
      <c r="F359" s="17" t="s">
        <v>733</v>
      </c>
      <c r="G359" s="18">
        <f t="shared" si="42"/>
        <v>16</v>
      </c>
      <c r="H359" s="18">
        <v>3</v>
      </c>
      <c r="I359" s="18">
        <v>13</v>
      </c>
      <c r="J359" s="18">
        <f t="shared" si="43"/>
        <v>4</v>
      </c>
      <c r="K359" s="18">
        <v>1</v>
      </c>
      <c r="L359" s="18">
        <v>3</v>
      </c>
    </row>
    <row r="360" spans="1:12" ht="18.95" customHeight="1">
      <c r="A360" s="5" t="str">
        <f t="shared" si="44"/>
        <v>42443</v>
      </c>
      <c r="B360" s="14" t="s">
        <v>16</v>
      </c>
      <c r="C360" s="15" t="s">
        <v>720</v>
      </c>
      <c r="D360" s="16"/>
      <c r="E360" s="15" t="s">
        <v>734</v>
      </c>
      <c r="F360" s="17" t="s">
        <v>735</v>
      </c>
      <c r="G360" s="18">
        <f t="shared" si="42"/>
        <v>18</v>
      </c>
      <c r="H360" s="18">
        <v>3</v>
      </c>
      <c r="I360" s="18">
        <v>15</v>
      </c>
      <c r="J360" s="18">
        <f t="shared" si="43"/>
        <v>5</v>
      </c>
      <c r="K360" s="18">
        <v>1</v>
      </c>
      <c r="L360" s="18">
        <v>4</v>
      </c>
    </row>
    <row r="361" spans="1:12" ht="18.95" customHeight="1">
      <c r="A361" s="5" t="str">
        <f t="shared" si="44"/>
        <v>42444</v>
      </c>
      <c r="B361" s="14" t="s">
        <v>16</v>
      </c>
      <c r="C361" s="15" t="s">
        <v>720</v>
      </c>
      <c r="D361" s="16"/>
      <c r="E361" s="15" t="s">
        <v>736</v>
      </c>
      <c r="F361" s="17" t="s">
        <v>737</v>
      </c>
      <c r="G361" s="18">
        <f t="shared" si="42"/>
        <v>14</v>
      </c>
      <c r="H361" s="18">
        <v>2</v>
      </c>
      <c r="I361" s="18">
        <v>12</v>
      </c>
      <c r="J361" s="18">
        <f t="shared" si="43"/>
        <v>4</v>
      </c>
      <c r="K361" s="18">
        <v>1</v>
      </c>
      <c r="L361" s="18">
        <v>3</v>
      </c>
    </row>
    <row r="362" spans="1:12" ht="18.95" customHeight="1">
      <c r="A362" s="5" t="str">
        <f t="shared" si="44"/>
        <v>42445</v>
      </c>
      <c r="B362" s="14" t="s">
        <v>16</v>
      </c>
      <c r="C362" s="15" t="s">
        <v>720</v>
      </c>
      <c r="D362" s="16"/>
      <c r="E362" s="15" t="s">
        <v>738</v>
      </c>
      <c r="F362" s="17" t="s">
        <v>739</v>
      </c>
      <c r="G362" s="18">
        <f t="shared" si="42"/>
        <v>17</v>
      </c>
      <c r="H362" s="18">
        <v>2</v>
      </c>
      <c r="I362" s="18">
        <v>15</v>
      </c>
      <c r="J362" s="18">
        <f t="shared" si="43"/>
        <v>4</v>
      </c>
      <c r="K362" s="18">
        <v>0</v>
      </c>
      <c r="L362" s="18">
        <v>4</v>
      </c>
    </row>
    <row r="363" spans="1:12" ht="18.95" customHeight="1">
      <c r="A363" s="5" t="str">
        <f t="shared" si="44"/>
        <v>42446</v>
      </c>
      <c r="B363" s="14" t="s">
        <v>16</v>
      </c>
      <c r="C363" s="15" t="s">
        <v>720</v>
      </c>
      <c r="D363" s="16"/>
      <c r="E363" s="15" t="s">
        <v>740</v>
      </c>
      <c r="F363" s="17" t="s">
        <v>741</v>
      </c>
      <c r="G363" s="18">
        <f t="shared" si="42"/>
        <v>18</v>
      </c>
      <c r="H363" s="18">
        <v>3</v>
      </c>
      <c r="I363" s="18">
        <v>15</v>
      </c>
      <c r="J363" s="18">
        <f t="shared" si="43"/>
        <v>5</v>
      </c>
      <c r="K363" s="18">
        <v>1</v>
      </c>
      <c r="L363" s="18">
        <v>4</v>
      </c>
    </row>
    <row r="364" spans="1:12" ht="18.95" customHeight="1">
      <c r="A364" s="5" t="str">
        <f t="shared" si="44"/>
        <v>42447</v>
      </c>
      <c r="B364" s="14" t="s">
        <v>16</v>
      </c>
      <c r="C364" s="15" t="s">
        <v>720</v>
      </c>
      <c r="D364" s="16"/>
      <c r="E364" s="15" t="s">
        <v>742</v>
      </c>
      <c r="F364" s="17" t="s">
        <v>743</v>
      </c>
      <c r="G364" s="18">
        <f t="shared" si="42"/>
        <v>15</v>
      </c>
      <c r="H364" s="18">
        <v>0</v>
      </c>
      <c r="I364" s="18">
        <v>15</v>
      </c>
      <c r="J364" s="18">
        <f t="shared" si="43"/>
        <v>4</v>
      </c>
      <c r="K364" s="18">
        <v>0</v>
      </c>
      <c r="L364" s="18">
        <v>4</v>
      </c>
    </row>
    <row r="365" spans="1:12" ht="18.95" customHeight="1">
      <c r="A365" s="5" t="str">
        <f t="shared" si="44"/>
        <v>42448</v>
      </c>
      <c r="B365" s="14"/>
      <c r="C365" s="15" t="s">
        <v>720</v>
      </c>
      <c r="D365" s="16"/>
      <c r="E365" s="15" t="s">
        <v>744</v>
      </c>
      <c r="F365" s="17" t="s">
        <v>745</v>
      </c>
      <c r="G365" s="18">
        <f>+H365+I365</f>
        <v>14</v>
      </c>
      <c r="H365" s="18">
        <v>0</v>
      </c>
      <c r="I365" s="18">
        <v>14</v>
      </c>
      <c r="J365" s="18">
        <f>+K365+L365</f>
        <v>3</v>
      </c>
      <c r="K365" s="18">
        <v>0</v>
      </c>
      <c r="L365" s="18">
        <v>3</v>
      </c>
    </row>
    <row r="366" spans="1:12" ht="18.95" customHeight="1">
      <c r="A366" s="5" t="str">
        <f t="shared" si="44"/>
        <v>42449</v>
      </c>
      <c r="B366" s="14" t="s">
        <v>16</v>
      </c>
      <c r="C366" s="15" t="s">
        <v>720</v>
      </c>
      <c r="D366" s="21"/>
      <c r="E366" s="15" t="s">
        <v>746</v>
      </c>
      <c r="F366" s="17" t="s">
        <v>747</v>
      </c>
      <c r="G366" s="18">
        <f t="shared" si="42"/>
        <v>13</v>
      </c>
      <c r="H366" s="18">
        <v>4</v>
      </c>
      <c r="I366" s="18">
        <v>9</v>
      </c>
      <c r="J366" s="18">
        <f t="shared" si="43"/>
        <v>3</v>
      </c>
      <c r="K366" s="18">
        <v>1</v>
      </c>
      <c r="L366" s="18">
        <v>2</v>
      </c>
    </row>
    <row r="367" spans="1:12" s="5" customFormat="1" ht="18.95" customHeight="1">
      <c r="B367" s="10" t="s">
        <v>748</v>
      </c>
      <c r="C367" s="11" t="s">
        <v>749</v>
      </c>
      <c r="D367" s="12" t="s">
        <v>750</v>
      </c>
      <c r="E367" s="11" t="s">
        <v>11</v>
      </c>
      <c r="F367" s="12" t="str">
        <f>+D367</f>
        <v>Tỉnh Quảng Bình</v>
      </c>
      <c r="G367" s="12">
        <f t="shared" si="42"/>
        <v>108</v>
      </c>
      <c r="H367" s="12">
        <f t="shared" ref="H367:L367" si="47">+SUM(H368:H375)</f>
        <v>22</v>
      </c>
      <c r="I367" s="12">
        <f t="shared" si="47"/>
        <v>86</v>
      </c>
      <c r="J367" s="12">
        <f t="shared" si="43"/>
        <v>30</v>
      </c>
      <c r="K367" s="12">
        <f t="shared" si="47"/>
        <v>8</v>
      </c>
      <c r="L367" s="12">
        <f t="shared" si="47"/>
        <v>22</v>
      </c>
    </row>
    <row r="368" spans="1:12" ht="18.95" customHeight="1">
      <c r="A368" s="5" t="str">
        <f t="shared" si="44"/>
        <v>44450</v>
      </c>
      <c r="B368" s="14" t="s">
        <v>16</v>
      </c>
      <c r="C368" s="15" t="s">
        <v>749</v>
      </c>
      <c r="D368" s="16"/>
      <c r="E368" s="15" t="s">
        <v>751</v>
      </c>
      <c r="F368" s="17" t="s">
        <v>752</v>
      </c>
      <c r="G368" s="18">
        <f t="shared" si="42"/>
        <v>15</v>
      </c>
      <c r="H368" s="18">
        <v>7</v>
      </c>
      <c r="I368" s="18">
        <v>8</v>
      </c>
      <c r="J368" s="18">
        <f t="shared" si="43"/>
        <v>4</v>
      </c>
      <c r="K368" s="18">
        <v>2</v>
      </c>
      <c r="L368" s="18">
        <v>2</v>
      </c>
    </row>
    <row r="369" spans="1:12" ht="18.95" customHeight="1">
      <c r="A369" s="5" t="str">
        <f t="shared" si="44"/>
        <v>44452</v>
      </c>
      <c r="B369" s="14" t="s">
        <v>16</v>
      </c>
      <c r="C369" s="15" t="s">
        <v>749</v>
      </c>
      <c r="D369" s="16"/>
      <c r="E369" s="15" t="s">
        <v>753</v>
      </c>
      <c r="F369" s="17" t="s">
        <v>754</v>
      </c>
      <c r="G369" s="18">
        <f t="shared" si="42"/>
        <v>11</v>
      </c>
      <c r="H369" s="18">
        <v>2</v>
      </c>
      <c r="I369" s="18">
        <v>9</v>
      </c>
      <c r="J369" s="18">
        <f t="shared" si="43"/>
        <v>3</v>
      </c>
      <c r="K369" s="18">
        <v>1</v>
      </c>
      <c r="L369" s="18">
        <v>2</v>
      </c>
    </row>
    <row r="370" spans="1:12" ht="18.95" customHeight="1">
      <c r="A370" s="5" t="str">
        <f t="shared" si="44"/>
        <v>44453</v>
      </c>
      <c r="B370" s="14" t="s">
        <v>16</v>
      </c>
      <c r="C370" s="15" t="s">
        <v>749</v>
      </c>
      <c r="D370" s="16"/>
      <c r="E370" s="15" t="s">
        <v>755</v>
      </c>
      <c r="F370" s="17" t="s">
        <v>756</v>
      </c>
      <c r="G370" s="18">
        <f t="shared" si="42"/>
        <v>14</v>
      </c>
      <c r="H370" s="18">
        <v>2</v>
      </c>
      <c r="I370" s="18">
        <v>12</v>
      </c>
      <c r="J370" s="18">
        <f t="shared" si="43"/>
        <v>4</v>
      </c>
      <c r="K370" s="18">
        <v>1</v>
      </c>
      <c r="L370" s="18">
        <v>3</v>
      </c>
    </row>
    <row r="371" spans="1:12" ht="18.95" customHeight="1">
      <c r="A371" s="5" t="str">
        <f t="shared" si="44"/>
        <v>44454</v>
      </c>
      <c r="B371" s="14" t="s">
        <v>16</v>
      </c>
      <c r="C371" s="15" t="s">
        <v>749</v>
      </c>
      <c r="D371" s="16"/>
      <c r="E371" s="15" t="s">
        <v>757</v>
      </c>
      <c r="F371" s="17" t="s">
        <v>758</v>
      </c>
      <c r="G371" s="18">
        <f t="shared" si="42"/>
        <v>11</v>
      </c>
      <c r="H371" s="18">
        <v>0</v>
      </c>
      <c r="I371" s="18">
        <v>11</v>
      </c>
      <c r="J371" s="18">
        <f t="shared" si="43"/>
        <v>3</v>
      </c>
      <c r="K371" s="18">
        <v>0</v>
      </c>
      <c r="L371" s="18">
        <v>3</v>
      </c>
    </row>
    <row r="372" spans="1:12" ht="18.95" customHeight="1">
      <c r="A372" s="5" t="str">
        <f t="shared" si="44"/>
        <v>44455</v>
      </c>
      <c r="B372" s="14" t="s">
        <v>16</v>
      </c>
      <c r="C372" s="15" t="s">
        <v>749</v>
      </c>
      <c r="D372" s="16"/>
      <c r="E372" s="15" t="s">
        <v>759</v>
      </c>
      <c r="F372" s="17" t="s">
        <v>760</v>
      </c>
      <c r="G372" s="18">
        <f t="shared" si="42"/>
        <v>16</v>
      </c>
      <c r="H372" s="18">
        <v>3</v>
      </c>
      <c r="I372" s="18">
        <v>13</v>
      </c>
      <c r="J372" s="18">
        <f t="shared" si="43"/>
        <v>5</v>
      </c>
      <c r="K372" s="18">
        <v>1</v>
      </c>
      <c r="L372" s="18">
        <v>4</v>
      </c>
    </row>
    <row r="373" spans="1:12" ht="18.95" customHeight="1">
      <c r="A373" s="5" t="str">
        <f t="shared" si="44"/>
        <v>44456</v>
      </c>
      <c r="B373" s="14" t="s">
        <v>16</v>
      </c>
      <c r="C373" s="15" t="s">
        <v>749</v>
      </c>
      <c r="D373" s="16"/>
      <c r="E373" s="15" t="s">
        <v>761</v>
      </c>
      <c r="F373" s="17" t="s">
        <v>762</v>
      </c>
      <c r="G373" s="18">
        <f t="shared" si="42"/>
        <v>14</v>
      </c>
      <c r="H373" s="18">
        <v>2</v>
      </c>
      <c r="I373" s="18">
        <v>12</v>
      </c>
      <c r="J373" s="18">
        <f t="shared" si="43"/>
        <v>3</v>
      </c>
      <c r="K373" s="18">
        <v>1</v>
      </c>
      <c r="L373" s="18">
        <v>2</v>
      </c>
    </row>
    <row r="374" spans="1:12" ht="18.95" customHeight="1">
      <c r="A374" s="5" t="str">
        <f t="shared" si="44"/>
        <v>44457</v>
      </c>
      <c r="B374" s="14" t="s">
        <v>16</v>
      </c>
      <c r="C374" s="15" t="s">
        <v>749</v>
      </c>
      <c r="D374" s="16"/>
      <c r="E374" s="15" t="s">
        <v>763</v>
      </c>
      <c r="F374" s="17" t="s">
        <v>764</v>
      </c>
      <c r="G374" s="18">
        <f t="shared" si="42"/>
        <v>15</v>
      </c>
      <c r="H374" s="18">
        <v>3</v>
      </c>
      <c r="I374" s="18">
        <v>12</v>
      </c>
      <c r="J374" s="18">
        <f t="shared" si="43"/>
        <v>4</v>
      </c>
      <c r="K374" s="18">
        <v>1</v>
      </c>
      <c r="L374" s="18">
        <v>3</v>
      </c>
    </row>
    <row r="375" spans="1:12" ht="18.95" customHeight="1">
      <c r="A375" s="5" t="str">
        <f t="shared" si="44"/>
        <v>44458</v>
      </c>
      <c r="B375" s="14" t="s">
        <v>16</v>
      </c>
      <c r="C375" s="15" t="s">
        <v>749</v>
      </c>
      <c r="D375" s="21"/>
      <c r="E375" s="15" t="s">
        <v>765</v>
      </c>
      <c r="F375" s="17" t="s">
        <v>766</v>
      </c>
      <c r="G375" s="18">
        <f t="shared" si="42"/>
        <v>12</v>
      </c>
      <c r="H375" s="18">
        <v>3</v>
      </c>
      <c r="I375" s="18">
        <v>9</v>
      </c>
      <c r="J375" s="18">
        <f t="shared" si="43"/>
        <v>4</v>
      </c>
      <c r="K375" s="18">
        <v>1</v>
      </c>
      <c r="L375" s="18">
        <v>3</v>
      </c>
    </row>
    <row r="376" spans="1:12" s="5" customFormat="1" ht="18.95" customHeight="1">
      <c r="B376" s="10" t="s">
        <v>466</v>
      </c>
      <c r="C376" s="11" t="s">
        <v>767</v>
      </c>
      <c r="D376" s="12" t="s">
        <v>768</v>
      </c>
      <c r="E376" s="11" t="s">
        <v>11</v>
      </c>
      <c r="F376" s="12" t="str">
        <f>+D376</f>
        <v>Tỉnh Quảng Trị</v>
      </c>
      <c r="G376" s="12">
        <f t="shared" si="42"/>
        <v>108</v>
      </c>
      <c r="H376" s="12">
        <f t="shared" ref="H376:L376" si="48">+SUM(H377:H386)</f>
        <v>32</v>
      </c>
      <c r="I376" s="12">
        <f t="shared" si="48"/>
        <v>76</v>
      </c>
      <c r="J376" s="12">
        <f t="shared" si="43"/>
        <v>29</v>
      </c>
      <c r="K376" s="12">
        <f t="shared" si="48"/>
        <v>10</v>
      </c>
      <c r="L376" s="12">
        <f t="shared" si="48"/>
        <v>19</v>
      </c>
    </row>
    <row r="377" spans="1:12" ht="18.95" customHeight="1">
      <c r="A377" s="5" t="str">
        <f t="shared" si="44"/>
        <v>45461</v>
      </c>
      <c r="B377" s="14" t="s">
        <v>16</v>
      </c>
      <c r="C377" s="15" t="s">
        <v>767</v>
      </c>
      <c r="D377" s="16"/>
      <c r="E377" s="15" t="s">
        <v>769</v>
      </c>
      <c r="F377" s="17" t="s">
        <v>770</v>
      </c>
      <c r="G377" s="18">
        <f t="shared" si="42"/>
        <v>8</v>
      </c>
      <c r="H377" s="18">
        <v>8</v>
      </c>
      <c r="I377" s="18">
        <v>0</v>
      </c>
      <c r="J377" s="18">
        <f t="shared" si="43"/>
        <v>2</v>
      </c>
      <c r="K377" s="18">
        <v>2</v>
      </c>
      <c r="L377" s="18">
        <v>0</v>
      </c>
    </row>
    <row r="378" spans="1:12" ht="18.95" customHeight="1">
      <c r="A378" s="5" t="str">
        <f t="shared" si="44"/>
        <v>45462</v>
      </c>
      <c r="B378" s="14" t="s">
        <v>16</v>
      </c>
      <c r="C378" s="15" t="s">
        <v>767</v>
      </c>
      <c r="D378" s="16"/>
      <c r="E378" s="15" t="s">
        <v>771</v>
      </c>
      <c r="F378" s="17" t="s">
        <v>772</v>
      </c>
      <c r="G378" s="18">
        <f t="shared" si="42"/>
        <v>8</v>
      </c>
      <c r="H378" s="18">
        <v>5</v>
      </c>
      <c r="I378" s="18">
        <v>3</v>
      </c>
      <c r="J378" s="18">
        <f t="shared" si="43"/>
        <v>2</v>
      </c>
      <c r="K378" s="18">
        <v>1</v>
      </c>
      <c r="L378" s="18">
        <v>1</v>
      </c>
    </row>
    <row r="379" spans="1:12" ht="18.95" customHeight="1">
      <c r="A379" s="5" t="str">
        <f t="shared" si="44"/>
        <v>45464</v>
      </c>
      <c r="B379" s="14" t="s">
        <v>16</v>
      </c>
      <c r="C379" s="15" t="s">
        <v>767</v>
      </c>
      <c r="D379" s="16"/>
      <c r="E379" s="15" t="s">
        <v>773</v>
      </c>
      <c r="F379" s="17" t="s">
        <v>774</v>
      </c>
      <c r="G379" s="18">
        <f t="shared" si="42"/>
        <v>15</v>
      </c>
      <c r="H379" s="18">
        <v>4</v>
      </c>
      <c r="I379" s="18">
        <v>11</v>
      </c>
      <c r="J379" s="18">
        <f t="shared" si="43"/>
        <v>4</v>
      </c>
      <c r="K379" s="18">
        <v>1</v>
      </c>
      <c r="L379" s="18">
        <v>3</v>
      </c>
    </row>
    <row r="380" spans="1:12" ht="18.95" customHeight="1">
      <c r="A380" s="5" t="str">
        <f t="shared" si="44"/>
        <v>45465</v>
      </c>
      <c r="B380" s="14" t="s">
        <v>16</v>
      </c>
      <c r="C380" s="15" t="s">
        <v>767</v>
      </c>
      <c r="D380" s="16"/>
      <c r="E380" s="15" t="s">
        <v>775</v>
      </c>
      <c r="F380" s="17" t="s">
        <v>776</v>
      </c>
      <c r="G380" s="18">
        <f t="shared" si="42"/>
        <v>13</v>
      </c>
      <c r="H380" s="18">
        <v>4</v>
      </c>
      <c r="I380" s="18">
        <v>9</v>
      </c>
      <c r="J380" s="18">
        <f t="shared" si="43"/>
        <v>3</v>
      </c>
      <c r="K380" s="18">
        <v>1</v>
      </c>
      <c r="L380" s="18">
        <v>2</v>
      </c>
    </row>
    <row r="381" spans="1:12" ht="18.95" customHeight="1">
      <c r="A381" s="5" t="str">
        <f t="shared" si="44"/>
        <v>45466</v>
      </c>
      <c r="B381" s="14" t="s">
        <v>16</v>
      </c>
      <c r="C381" s="15" t="s">
        <v>767</v>
      </c>
      <c r="D381" s="16"/>
      <c r="E381" s="15" t="s">
        <v>777</v>
      </c>
      <c r="F381" s="17" t="s">
        <v>778</v>
      </c>
      <c r="G381" s="18">
        <f t="shared" si="42"/>
        <v>14</v>
      </c>
      <c r="H381" s="18">
        <v>3</v>
      </c>
      <c r="I381" s="18">
        <v>11</v>
      </c>
      <c r="J381" s="18">
        <f t="shared" si="43"/>
        <v>4</v>
      </c>
      <c r="K381" s="18">
        <v>1</v>
      </c>
      <c r="L381" s="18">
        <v>3</v>
      </c>
    </row>
    <row r="382" spans="1:12" ht="18.95" customHeight="1">
      <c r="A382" s="5" t="str">
        <f t="shared" si="44"/>
        <v>45467</v>
      </c>
      <c r="B382" s="14" t="s">
        <v>16</v>
      </c>
      <c r="C382" s="15" t="s">
        <v>767</v>
      </c>
      <c r="D382" s="16"/>
      <c r="E382" s="15" t="s">
        <v>779</v>
      </c>
      <c r="F382" s="17" t="s">
        <v>780</v>
      </c>
      <c r="G382" s="18">
        <f t="shared" si="42"/>
        <v>11</v>
      </c>
      <c r="H382" s="18">
        <v>3</v>
      </c>
      <c r="I382" s="18">
        <v>8</v>
      </c>
      <c r="J382" s="18">
        <f t="shared" si="43"/>
        <v>3</v>
      </c>
      <c r="K382" s="18">
        <v>1</v>
      </c>
      <c r="L382" s="18">
        <v>2</v>
      </c>
    </row>
    <row r="383" spans="1:12" ht="18.95" customHeight="1">
      <c r="A383" s="5" t="str">
        <f t="shared" si="44"/>
        <v>45468</v>
      </c>
      <c r="B383" s="14" t="s">
        <v>16</v>
      </c>
      <c r="C383" s="15" t="s">
        <v>767</v>
      </c>
      <c r="D383" s="16"/>
      <c r="E383" s="15" t="s">
        <v>781</v>
      </c>
      <c r="F383" s="17" t="s">
        <v>782</v>
      </c>
      <c r="G383" s="18">
        <f t="shared" si="42"/>
        <v>13</v>
      </c>
      <c r="H383" s="18">
        <v>3</v>
      </c>
      <c r="I383" s="18">
        <v>10</v>
      </c>
      <c r="J383" s="18">
        <f t="shared" si="43"/>
        <v>3</v>
      </c>
      <c r="K383" s="18">
        <v>1</v>
      </c>
      <c r="L383" s="18">
        <v>2</v>
      </c>
    </row>
    <row r="384" spans="1:12" ht="18.95" customHeight="1">
      <c r="A384" s="5" t="str">
        <f t="shared" si="44"/>
        <v>45469</v>
      </c>
      <c r="B384" s="14" t="s">
        <v>16</v>
      </c>
      <c r="C384" s="15" t="s">
        <v>767</v>
      </c>
      <c r="D384" s="16"/>
      <c r="E384" s="15" t="s">
        <v>783</v>
      </c>
      <c r="F384" s="17" t="s">
        <v>784</v>
      </c>
      <c r="G384" s="18">
        <f t="shared" si="42"/>
        <v>13</v>
      </c>
      <c r="H384" s="18">
        <v>1</v>
      </c>
      <c r="I384" s="18">
        <v>12</v>
      </c>
      <c r="J384" s="18">
        <f t="shared" si="43"/>
        <v>4</v>
      </c>
      <c r="K384" s="18">
        <v>1</v>
      </c>
      <c r="L384" s="18">
        <v>3</v>
      </c>
    </row>
    <row r="385" spans="1:12" ht="18.95" customHeight="1">
      <c r="A385" s="5" t="str">
        <f t="shared" si="44"/>
        <v>45470</v>
      </c>
      <c r="B385" s="14" t="s">
        <v>16</v>
      </c>
      <c r="C385" s="15" t="s">
        <v>767</v>
      </c>
      <c r="D385" s="16"/>
      <c r="E385" s="15" t="s">
        <v>785</v>
      </c>
      <c r="F385" s="17" t="s">
        <v>786</v>
      </c>
      <c r="G385" s="18">
        <f t="shared" si="42"/>
        <v>13</v>
      </c>
      <c r="H385" s="18">
        <v>1</v>
      </c>
      <c r="I385" s="18">
        <v>12</v>
      </c>
      <c r="J385" s="18">
        <f t="shared" si="43"/>
        <v>4</v>
      </c>
      <c r="K385" s="18">
        <v>1</v>
      </c>
      <c r="L385" s="18">
        <v>3</v>
      </c>
    </row>
    <row r="386" spans="1:12" ht="18.95" customHeight="1">
      <c r="A386" s="5" t="str">
        <f t="shared" si="44"/>
        <v>45471</v>
      </c>
      <c r="B386" s="14" t="s">
        <v>16</v>
      </c>
      <c r="C386" s="15" t="s">
        <v>767</v>
      </c>
      <c r="D386" s="16"/>
      <c r="E386" s="15" t="s">
        <v>787</v>
      </c>
      <c r="F386" s="17" t="s">
        <v>788</v>
      </c>
      <c r="G386" s="18">
        <f t="shared" si="42"/>
        <v>0</v>
      </c>
      <c r="H386" s="18">
        <v>0</v>
      </c>
      <c r="I386" s="18">
        <v>0</v>
      </c>
      <c r="J386" s="18">
        <f t="shared" si="43"/>
        <v>0</v>
      </c>
      <c r="K386" s="18">
        <v>0</v>
      </c>
      <c r="L386" s="18">
        <v>0</v>
      </c>
    </row>
    <row r="387" spans="1:12" s="5" customFormat="1" ht="18.95" customHeight="1">
      <c r="B387" s="10" t="s">
        <v>492</v>
      </c>
      <c r="C387" s="11" t="s">
        <v>789</v>
      </c>
      <c r="D387" s="12" t="s">
        <v>790</v>
      </c>
      <c r="E387" s="11" t="s">
        <v>11</v>
      </c>
      <c r="F387" s="12" t="str">
        <f>+D387</f>
        <v>Tỉnh Thừa Thiên Huế</v>
      </c>
      <c r="G387" s="12">
        <f t="shared" si="42"/>
        <v>136</v>
      </c>
      <c r="H387" s="12">
        <f t="shared" ref="H387:L387" si="49">+SUM(H388:H396)</f>
        <v>53</v>
      </c>
      <c r="I387" s="12">
        <f t="shared" si="49"/>
        <v>83</v>
      </c>
      <c r="J387" s="12">
        <f t="shared" si="43"/>
        <v>35</v>
      </c>
      <c r="K387" s="12">
        <f t="shared" si="49"/>
        <v>14</v>
      </c>
      <c r="L387" s="12">
        <f t="shared" si="49"/>
        <v>21</v>
      </c>
    </row>
    <row r="388" spans="1:12" ht="18.95" customHeight="1">
      <c r="A388" s="5" t="str">
        <f t="shared" si="44"/>
        <v>46474</v>
      </c>
      <c r="B388" s="14" t="s">
        <v>16</v>
      </c>
      <c r="C388" s="15" t="s">
        <v>789</v>
      </c>
      <c r="D388" s="16"/>
      <c r="E388" s="15" t="s">
        <v>791</v>
      </c>
      <c r="F388" s="17" t="s">
        <v>792</v>
      </c>
      <c r="G388" s="18">
        <f t="shared" si="42"/>
        <v>17</v>
      </c>
      <c r="H388" s="18">
        <v>17</v>
      </c>
      <c r="I388" s="18">
        <v>0</v>
      </c>
      <c r="J388" s="18">
        <f t="shared" si="43"/>
        <v>4</v>
      </c>
      <c r="K388" s="18">
        <v>4</v>
      </c>
      <c r="L388" s="18">
        <v>0</v>
      </c>
    </row>
    <row r="389" spans="1:12" ht="18.95" customHeight="1">
      <c r="A389" s="5" t="str">
        <f t="shared" si="44"/>
        <v>46476</v>
      </c>
      <c r="B389" s="14" t="s">
        <v>16</v>
      </c>
      <c r="C389" s="15" t="s">
        <v>789</v>
      </c>
      <c r="D389" s="16"/>
      <c r="E389" s="15" t="s">
        <v>793</v>
      </c>
      <c r="F389" s="17" t="s">
        <v>794</v>
      </c>
      <c r="G389" s="18">
        <f t="shared" si="42"/>
        <v>13</v>
      </c>
      <c r="H389" s="18">
        <v>2</v>
      </c>
      <c r="I389" s="18">
        <v>11</v>
      </c>
      <c r="J389" s="18">
        <f t="shared" si="43"/>
        <v>4</v>
      </c>
      <c r="K389" s="18">
        <v>1</v>
      </c>
      <c r="L389" s="18">
        <v>3</v>
      </c>
    </row>
    <row r="390" spans="1:12" ht="18.95" customHeight="1">
      <c r="A390" s="5" t="str">
        <f t="shared" si="44"/>
        <v>46477</v>
      </c>
      <c r="B390" s="14" t="s">
        <v>16</v>
      </c>
      <c r="C390" s="15" t="s">
        <v>789</v>
      </c>
      <c r="D390" s="16"/>
      <c r="E390" s="15" t="s">
        <v>795</v>
      </c>
      <c r="F390" s="17" t="s">
        <v>796</v>
      </c>
      <c r="G390" s="18">
        <f t="shared" si="42"/>
        <v>14</v>
      </c>
      <c r="H390" s="18">
        <v>3</v>
      </c>
      <c r="I390" s="18">
        <v>11</v>
      </c>
      <c r="J390" s="18">
        <f t="shared" si="43"/>
        <v>4</v>
      </c>
      <c r="K390" s="18">
        <v>1</v>
      </c>
      <c r="L390" s="18">
        <v>3</v>
      </c>
    </row>
    <row r="391" spans="1:12" ht="18.95" customHeight="1">
      <c r="A391" s="5" t="str">
        <f t="shared" si="44"/>
        <v>46478</v>
      </c>
      <c r="B391" s="14" t="s">
        <v>16</v>
      </c>
      <c r="C391" s="15" t="s">
        <v>789</v>
      </c>
      <c r="D391" s="16"/>
      <c r="E391" s="15" t="s">
        <v>797</v>
      </c>
      <c r="F391" s="17" t="s">
        <v>798</v>
      </c>
      <c r="G391" s="18">
        <f t="shared" si="42"/>
        <v>19</v>
      </c>
      <c r="H391" s="18">
        <v>5</v>
      </c>
      <c r="I391" s="18">
        <v>14</v>
      </c>
      <c r="J391" s="18">
        <f t="shared" si="43"/>
        <v>5</v>
      </c>
      <c r="K391" s="18">
        <v>1</v>
      </c>
      <c r="L391" s="18">
        <v>4</v>
      </c>
    </row>
    <row r="392" spans="1:12" ht="18.95" customHeight="1">
      <c r="A392" s="5" t="str">
        <f t="shared" si="44"/>
        <v>46479</v>
      </c>
      <c r="B392" s="14" t="s">
        <v>16</v>
      </c>
      <c r="C392" s="15" t="s">
        <v>789</v>
      </c>
      <c r="D392" s="16"/>
      <c r="E392" s="15" t="s">
        <v>799</v>
      </c>
      <c r="F392" s="17" t="s">
        <v>800</v>
      </c>
      <c r="G392" s="18">
        <f t="shared" ref="G392:G455" si="50">+H392+I392</f>
        <v>17</v>
      </c>
      <c r="H392" s="18">
        <v>8</v>
      </c>
      <c r="I392" s="18">
        <v>9</v>
      </c>
      <c r="J392" s="18">
        <f t="shared" ref="J392:J455" si="51">+K392+L392</f>
        <v>4</v>
      </c>
      <c r="K392" s="18">
        <v>2</v>
      </c>
      <c r="L392" s="18">
        <v>2</v>
      </c>
    </row>
    <row r="393" spans="1:12" ht="18.95" customHeight="1">
      <c r="A393" s="5" t="str">
        <f>+C393&amp;E393</f>
        <v>46480</v>
      </c>
      <c r="B393" s="14" t="s">
        <v>16</v>
      </c>
      <c r="C393" s="15" t="s">
        <v>789</v>
      </c>
      <c r="D393" s="16"/>
      <c r="E393" s="15" t="s">
        <v>801</v>
      </c>
      <c r="F393" s="17" t="s">
        <v>802</v>
      </c>
      <c r="G393" s="18">
        <f t="shared" si="50"/>
        <v>18</v>
      </c>
      <c r="H393" s="18">
        <v>8</v>
      </c>
      <c r="I393" s="18">
        <v>10</v>
      </c>
      <c r="J393" s="18">
        <f t="shared" si="51"/>
        <v>4</v>
      </c>
      <c r="K393" s="18">
        <v>2</v>
      </c>
      <c r="L393" s="18">
        <v>2</v>
      </c>
    </row>
    <row r="394" spans="1:12" ht="18.95" customHeight="1">
      <c r="A394" s="5" t="str">
        <f>+C394&amp;E394</f>
        <v>46481</v>
      </c>
      <c r="B394" s="14" t="s">
        <v>16</v>
      </c>
      <c r="C394" s="15" t="s">
        <v>789</v>
      </c>
      <c r="D394" s="16"/>
      <c r="E394" s="15" t="s">
        <v>803</v>
      </c>
      <c r="F394" s="17" t="s">
        <v>804</v>
      </c>
      <c r="G394" s="18">
        <f t="shared" si="50"/>
        <v>10</v>
      </c>
      <c r="H394" s="18">
        <v>3</v>
      </c>
      <c r="I394" s="18">
        <v>7</v>
      </c>
      <c r="J394" s="18">
        <f t="shared" si="51"/>
        <v>3</v>
      </c>
      <c r="K394" s="18">
        <v>1</v>
      </c>
      <c r="L394" s="18">
        <v>2</v>
      </c>
    </row>
    <row r="395" spans="1:12" ht="18.95" customHeight="1">
      <c r="A395" s="5" t="str">
        <f>+C395&amp;E395</f>
        <v>46482</v>
      </c>
      <c r="B395" s="14" t="s">
        <v>16</v>
      </c>
      <c r="C395" s="15" t="s">
        <v>789</v>
      </c>
      <c r="D395" s="16"/>
      <c r="E395" s="15" t="s">
        <v>805</v>
      </c>
      <c r="F395" s="17" t="s">
        <v>806</v>
      </c>
      <c r="G395" s="18">
        <f t="shared" si="50"/>
        <v>19</v>
      </c>
      <c r="H395" s="18">
        <v>5</v>
      </c>
      <c r="I395" s="18">
        <v>14</v>
      </c>
      <c r="J395" s="18">
        <f t="shared" si="51"/>
        <v>4</v>
      </c>
      <c r="K395" s="18">
        <v>1</v>
      </c>
      <c r="L395" s="18">
        <v>3</v>
      </c>
    </row>
    <row r="396" spans="1:12" ht="18.95" customHeight="1">
      <c r="A396" s="5" t="str">
        <f>+C396&amp;E396</f>
        <v>46483</v>
      </c>
      <c r="B396" s="14" t="s">
        <v>16</v>
      </c>
      <c r="C396" s="15" t="s">
        <v>789</v>
      </c>
      <c r="D396" s="16"/>
      <c r="E396" s="15" t="s">
        <v>807</v>
      </c>
      <c r="F396" s="17" t="s">
        <v>808</v>
      </c>
      <c r="G396" s="18">
        <f t="shared" si="50"/>
        <v>9</v>
      </c>
      <c r="H396" s="18">
        <v>2</v>
      </c>
      <c r="I396" s="18">
        <v>7</v>
      </c>
      <c r="J396" s="18">
        <f t="shared" si="51"/>
        <v>3</v>
      </c>
      <c r="K396" s="18">
        <v>1</v>
      </c>
      <c r="L396" s="18">
        <v>2</v>
      </c>
    </row>
    <row r="397" spans="1:12" s="5" customFormat="1" ht="18.95" customHeight="1">
      <c r="B397" s="10" t="s">
        <v>809</v>
      </c>
      <c r="C397" s="11" t="s">
        <v>810</v>
      </c>
      <c r="D397" s="12" t="s">
        <v>811</v>
      </c>
      <c r="E397" s="11" t="s">
        <v>11</v>
      </c>
      <c r="F397" s="12" t="str">
        <f>+D397</f>
        <v>TP Đà Nẵng</v>
      </c>
      <c r="G397" s="12">
        <f t="shared" si="50"/>
        <v>119</v>
      </c>
      <c r="H397" s="12">
        <f t="shared" ref="H397:L397" si="52">+SUM(H398:H405)</f>
        <v>102</v>
      </c>
      <c r="I397" s="12">
        <f t="shared" si="52"/>
        <v>17</v>
      </c>
      <c r="J397" s="12">
        <f t="shared" si="51"/>
        <v>31</v>
      </c>
      <c r="K397" s="12">
        <f t="shared" si="52"/>
        <v>26</v>
      </c>
      <c r="L397" s="12">
        <f t="shared" si="52"/>
        <v>5</v>
      </c>
    </row>
    <row r="398" spans="1:12" ht="18.95" customHeight="1">
      <c r="A398" s="5" t="str">
        <f t="shared" ref="A398:A405" si="53">+C398&amp;E398</f>
        <v>48490</v>
      </c>
      <c r="B398" s="14" t="s">
        <v>16</v>
      </c>
      <c r="C398" s="15" t="s">
        <v>810</v>
      </c>
      <c r="D398" s="16"/>
      <c r="E398" s="15" t="s">
        <v>812</v>
      </c>
      <c r="F398" s="17" t="s">
        <v>813</v>
      </c>
      <c r="G398" s="18">
        <f t="shared" si="50"/>
        <v>19</v>
      </c>
      <c r="H398" s="18">
        <v>19</v>
      </c>
      <c r="I398" s="18">
        <v>0</v>
      </c>
      <c r="J398" s="18">
        <f t="shared" si="51"/>
        <v>5</v>
      </c>
      <c r="K398" s="18">
        <v>5</v>
      </c>
      <c r="L398" s="18">
        <v>0</v>
      </c>
    </row>
    <row r="399" spans="1:12" ht="18.95" customHeight="1">
      <c r="A399" s="5" t="str">
        <f t="shared" si="53"/>
        <v>48491</v>
      </c>
      <c r="B399" s="14" t="s">
        <v>16</v>
      </c>
      <c r="C399" s="15" t="s">
        <v>810</v>
      </c>
      <c r="D399" s="16"/>
      <c r="E399" s="15" t="s">
        <v>814</v>
      </c>
      <c r="F399" s="17" t="s">
        <v>815</v>
      </c>
      <c r="G399" s="18">
        <f t="shared" si="50"/>
        <v>18</v>
      </c>
      <c r="H399" s="18">
        <v>18</v>
      </c>
      <c r="I399" s="18">
        <v>0</v>
      </c>
      <c r="J399" s="18">
        <f t="shared" si="51"/>
        <v>5</v>
      </c>
      <c r="K399" s="18">
        <v>5</v>
      </c>
      <c r="L399" s="18">
        <v>0</v>
      </c>
    </row>
    <row r="400" spans="1:12" ht="18.95" customHeight="1">
      <c r="A400" s="5" t="str">
        <f t="shared" si="53"/>
        <v>48492</v>
      </c>
      <c r="B400" s="14" t="s">
        <v>16</v>
      </c>
      <c r="C400" s="15" t="s">
        <v>810</v>
      </c>
      <c r="D400" s="16"/>
      <c r="E400" s="15" t="s">
        <v>816</v>
      </c>
      <c r="F400" s="17" t="s">
        <v>817</v>
      </c>
      <c r="G400" s="18">
        <f t="shared" si="50"/>
        <v>18</v>
      </c>
      <c r="H400" s="18">
        <v>18</v>
      </c>
      <c r="I400" s="18">
        <v>0</v>
      </c>
      <c r="J400" s="18">
        <f t="shared" si="51"/>
        <v>5</v>
      </c>
      <c r="K400" s="18">
        <v>5</v>
      </c>
      <c r="L400" s="18">
        <v>0</v>
      </c>
    </row>
    <row r="401" spans="1:12" ht="18.95" customHeight="1">
      <c r="A401" s="5" t="str">
        <f t="shared" si="53"/>
        <v>48493</v>
      </c>
      <c r="B401" s="14" t="s">
        <v>16</v>
      </c>
      <c r="C401" s="15" t="s">
        <v>810</v>
      </c>
      <c r="D401" s="16"/>
      <c r="E401" s="15" t="s">
        <v>818</v>
      </c>
      <c r="F401" s="17" t="s">
        <v>819</v>
      </c>
      <c r="G401" s="18">
        <f t="shared" si="50"/>
        <v>17</v>
      </c>
      <c r="H401" s="18">
        <v>17</v>
      </c>
      <c r="I401" s="18">
        <v>0</v>
      </c>
      <c r="J401" s="18">
        <f t="shared" si="51"/>
        <v>4</v>
      </c>
      <c r="K401" s="18">
        <v>4</v>
      </c>
      <c r="L401" s="18">
        <v>0</v>
      </c>
    </row>
    <row r="402" spans="1:12" ht="18.95" customHeight="1">
      <c r="A402" s="5" t="str">
        <f t="shared" si="53"/>
        <v>48494</v>
      </c>
      <c r="B402" s="14" t="s">
        <v>16</v>
      </c>
      <c r="C402" s="15" t="s">
        <v>810</v>
      </c>
      <c r="D402" s="16"/>
      <c r="E402" s="15" t="s">
        <v>820</v>
      </c>
      <c r="F402" s="17" t="s">
        <v>821</v>
      </c>
      <c r="G402" s="18">
        <f t="shared" si="50"/>
        <v>14</v>
      </c>
      <c r="H402" s="18">
        <v>14</v>
      </c>
      <c r="I402" s="18">
        <v>0</v>
      </c>
      <c r="J402" s="18">
        <f t="shared" si="51"/>
        <v>3</v>
      </c>
      <c r="K402" s="18">
        <v>3</v>
      </c>
      <c r="L402" s="18">
        <v>0</v>
      </c>
    </row>
    <row r="403" spans="1:12" ht="18.95" customHeight="1">
      <c r="A403" s="5" t="str">
        <f t="shared" si="53"/>
        <v>48495</v>
      </c>
      <c r="B403" s="14" t="s">
        <v>16</v>
      </c>
      <c r="C403" s="15" t="s">
        <v>810</v>
      </c>
      <c r="D403" s="16"/>
      <c r="E403" s="15" t="s">
        <v>822</v>
      </c>
      <c r="F403" s="17" t="s">
        <v>823</v>
      </c>
      <c r="G403" s="18">
        <f t="shared" si="50"/>
        <v>16</v>
      </c>
      <c r="H403" s="18">
        <v>16</v>
      </c>
      <c r="I403" s="18">
        <v>0</v>
      </c>
      <c r="J403" s="18">
        <f t="shared" si="51"/>
        <v>4</v>
      </c>
      <c r="K403" s="18">
        <v>4</v>
      </c>
      <c r="L403" s="18">
        <v>0</v>
      </c>
    </row>
    <row r="404" spans="1:12" ht="18.95" customHeight="1">
      <c r="A404" s="5" t="str">
        <f t="shared" si="53"/>
        <v>48497</v>
      </c>
      <c r="B404" s="14" t="s">
        <v>16</v>
      </c>
      <c r="C404" s="15" t="s">
        <v>810</v>
      </c>
      <c r="D404" s="16"/>
      <c r="E404" s="15" t="s">
        <v>824</v>
      </c>
      <c r="F404" s="17" t="s">
        <v>825</v>
      </c>
      <c r="G404" s="18">
        <f t="shared" si="50"/>
        <v>17</v>
      </c>
      <c r="H404" s="18">
        <v>0</v>
      </c>
      <c r="I404" s="18">
        <v>17</v>
      </c>
      <c r="J404" s="18">
        <f t="shared" si="51"/>
        <v>5</v>
      </c>
      <c r="K404" s="18">
        <v>0</v>
      </c>
      <c r="L404" s="18">
        <v>5</v>
      </c>
    </row>
    <row r="405" spans="1:12" ht="18.95" customHeight="1">
      <c r="A405" s="5" t="str">
        <f t="shared" si="53"/>
        <v>48498</v>
      </c>
      <c r="B405" s="14" t="s">
        <v>16</v>
      </c>
      <c r="C405" s="15" t="s">
        <v>810</v>
      </c>
      <c r="D405" s="16"/>
      <c r="E405" s="15" t="s">
        <v>826</v>
      </c>
      <c r="F405" s="17" t="s">
        <v>827</v>
      </c>
      <c r="G405" s="18">
        <f t="shared" si="50"/>
        <v>0</v>
      </c>
      <c r="H405" s="18">
        <v>0</v>
      </c>
      <c r="I405" s="18">
        <v>0</v>
      </c>
      <c r="J405" s="18">
        <f t="shared" si="51"/>
        <v>0</v>
      </c>
      <c r="K405" s="18">
        <v>0</v>
      </c>
      <c r="L405" s="18">
        <v>0</v>
      </c>
    </row>
    <row r="406" spans="1:12" s="5" customFormat="1" ht="18.95" customHeight="1">
      <c r="B406" s="10" t="s">
        <v>525</v>
      </c>
      <c r="C406" s="11" t="s">
        <v>828</v>
      </c>
      <c r="D406" s="12" t="s">
        <v>829</v>
      </c>
      <c r="E406" s="11" t="s">
        <v>11</v>
      </c>
      <c r="F406" s="12" t="str">
        <f>+D406</f>
        <v>Tỉnh Quảng Nam</v>
      </c>
      <c r="G406" s="12">
        <f t="shared" si="50"/>
        <v>228</v>
      </c>
      <c r="H406" s="12">
        <f t="shared" ref="H406:L406" si="54">+SUM(H407:H424)</f>
        <v>44</v>
      </c>
      <c r="I406" s="12">
        <f t="shared" si="54"/>
        <v>184</v>
      </c>
      <c r="J406" s="12">
        <f t="shared" si="51"/>
        <v>61</v>
      </c>
      <c r="K406" s="12">
        <f t="shared" si="54"/>
        <v>17</v>
      </c>
      <c r="L406" s="12">
        <f t="shared" si="54"/>
        <v>44</v>
      </c>
    </row>
    <row r="407" spans="1:12" ht="18.95" customHeight="1">
      <c r="A407" s="5" t="str">
        <f t="shared" ref="A407:A424" si="55">+C407&amp;E407</f>
        <v>49502</v>
      </c>
      <c r="B407" s="14" t="s">
        <v>16</v>
      </c>
      <c r="C407" s="15" t="s">
        <v>828</v>
      </c>
      <c r="D407" s="16"/>
      <c r="E407" s="15" t="s">
        <v>830</v>
      </c>
      <c r="F407" s="17" t="s">
        <v>831</v>
      </c>
      <c r="G407" s="18">
        <f t="shared" si="50"/>
        <v>14</v>
      </c>
      <c r="H407" s="18">
        <v>7</v>
      </c>
      <c r="I407" s="18">
        <v>7</v>
      </c>
      <c r="J407" s="18">
        <f t="shared" si="51"/>
        <v>4</v>
      </c>
      <c r="K407" s="18">
        <v>2</v>
      </c>
      <c r="L407" s="18">
        <v>2</v>
      </c>
    </row>
    <row r="408" spans="1:12" ht="18.95" customHeight="1">
      <c r="A408" s="5" t="str">
        <f t="shared" si="55"/>
        <v>49503</v>
      </c>
      <c r="B408" s="14" t="s">
        <v>16</v>
      </c>
      <c r="C408" s="15" t="s">
        <v>828</v>
      </c>
      <c r="D408" s="16"/>
      <c r="E408" s="15" t="s">
        <v>832</v>
      </c>
      <c r="F408" s="17" t="s">
        <v>833</v>
      </c>
      <c r="G408" s="18">
        <f t="shared" si="50"/>
        <v>13</v>
      </c>
      <c r="H408" s="18">
        <v>7</v>
      </c>
      <c r="I408" s="18">
        <v>6</v>
      </c>
      <c r="J408" s="18">
        <f t="shared" si="51"/>
        <v>4</v>
      </c>
      <c r="K408" s="18">
        <v>2</v>
      </c>
      <c r="L408" s="18">
        <v>2</v>
      </c>
    </row>
    <row r="409" spans="1:12" ht="18.95" customHeight="1">
      <c r="A409" s="5" t="str">
        <f t="shared" si="55"/>
        <v>49504</v>
      </c>
      <c r="B409" s="14" t="s">
        <v>16</v>
      </c>
      <c r="C409" s="15" t="s">
        <v>828</v>
      </c>
      <c r="D409" s="16"/>
      <c r="E409" s="15" t="s">
        <v>834</v>
      </c>
      <c r="F409" s="17" t="s">
        <v>835</v>
      </c>
      <c r="G409" s="18">
        <f t="shared" si="50"/>
        <v>8</v>
      </c>
      <c r="H409" s="18">
        <v>0</v>
      </c>
      <c r="I409" s="18">
        <v>8</v>
      </c>
      <c r="J409" s="18">
        <f t="shared" si="51"/>
        <v>2</v>
      </c>
      <c r="K409" s="18">
        <v>0</v>
      </c>
      <c r="L409" s="18">
        <v>2</v>
      </c>
    </row>
    <row r="410" spans="1:12" ht="18.95" customHeight="1">
      <c r="A410" s="5" t="str">
        <f t="shared" si="55"/>
        <v>49505</v>
      </c>
      <c r="B410" s="14" t="s">
        <v>16</v>
      </c>
      <c r="C410" s="15" t="s">
        <v>828</v>
      </c>
      <c r="D410" s="16"/>
      <c r="E410" s="15" t="s">
        <v>836</v>
      </c>
      <c r="F410" s="17" t="s">
        <v>837</v>
      </c>
      <c r="G410" s="18">
        <f t="shared" si="50"/>
        <v>9</v>
      </c>
      <c r="H410" s="18">
        <v>2</v>
      </c>
      <c r="I410" s="18">
        <v>7</v>
      </c>
      <c r="J410" s="18">
        <f t="shared" si="51"/>
        <v>2</v>
      </c>
      <c r="K410" s="18">
        <v>1</v>
      </c>
      <c r="L410" s="18">
        <v>1</v>
      </c>
    </row>
    <row r="411" spans="1:12" ht="18.95" customHeight="1">
      <c r="A411" s="5" t="str">
        <f t="shared" si="55"/>
        <v>49506</v>
      </c>
      <c r="B411" s="14" t="s">
        <v>16</v>
      </c>
      <c r="C411" s="15" t="s">
        <v>828</v>
      </c>
      <c r="D411" s="16"/>
      <c r="E411" s="15" t="s">
        <v>838</v>
      </c>
      <c r="F411" s="17" t="s">
        <v>839</v>
      </c>
      <c r="G411" s="18">
        <f t="shared" si="50"/>
        <v>17</v>
      </c>
      <c r="H411" s="18">
        <v>3</v>
      </c>
      <c r="I411" s="18">
        <v>14</v>
      </c>
      <c r="J411" s="18">
        <f t="shared" si="51"/>
        <v>4</v>
      </c>
      <c r="K411" s="18">
        <v>1</v>
      </c>
      <c r="L411" s="18">
        <v>3</v>
      </c>
    </row>
    <row r="412" spans="1:12" ht="18.95" customHeight="1">
      <c r="A412" s="5" t="str">
        <f t="shared" si="55"/>
        <v>49507</v>
      </c>
      <c r="B412" s="14" t="s">
        <v>16</v>
      </c>
      <c r="C412" s="15" t="s">
        <v>828</v>
      </c>
      <c r="D412" s="16"/>
      <c r="E412" s="15" t="s">
        <v>840</v>
      </c>
      <c r="F412" s="17" t="s">
        <v>841</v>
      </c>
      <c r="G412" s="18">
        <f t="shared" si="50"/>
        <v>18</v>
      </c>
      <c r="H412" s="18">
        <v>2</v>
      </c>
      <c r="I412" s="18">
        <v>16</v>
      </c>
      <c r="J412" s="18">
        <f t="shared" si="51"/>
        <v>4</v>
      </c>
      <c r="K412" s="18">
        <v>1</v>
      </c>
      <c r="L412" s="18">
        <v>3</v>
      </c>
    </row>
    <row r="413" spans="1:12" ht="18.95" customHeight="1">
      <c r="A413" s="5" t="str">
        <f t="shared" si="55"/>
        <v>49508</v>
      </c>
      <c r="B413" s="14" t="s">
        <v>16</v>
      </c>
      <c r="C413" s="15" t="s">
        <v>828</v>
      </c>
      <c r="D413" s="16"/>
      <c r="E413" s="15" t="s">
        <v>842</v>
      </c>
      <c r="F413" s="17" t="s">
        <v>843</v>
      </c>
      <c r="G413" s="18">
        <f t="shared" si="50"/>
        <v>15</v>
      </c>
      <c r="H413" s="18">
        <v>3</v>
      </c>
      <c r="I413" s="18">
        <v>12</v>
      </c>
      <c r="J413" s="18">
        <f t="shared" si="51"/>
        <v>4</v>
      </c>
      <c r="K413" s="18">
        <v>1</v>
      </c>
      <c r="L413" s="18">
        <v>3</v>
      </c>
    </row>
    <row r="414" spans="1:12" ht="18.95" customHeight="1">
      <c r="A414" s="5" t="str">
        <f t="shared" si="55"/>
        <v>49509</v>
      </c>
      <c r="B414" s="14" t="s">
        <v>16</v>
      </c>
      <c r="C414" s="15" t="s">
        <v>828</v>
      </c>
      <c r="D414" s="16"/>
      <c r="E414" s="15" t="s">
        <v>844</v>
      </c>
      <c r="F414" s="17" t="s">
        <v>845</v>
      </c>
      <c r="G414" s="18">
        <f t="shared" si="50"/>
        <v>14</v>
      </c>
      <c r="H414" s="18">
        <v>2</v>
      </c>
      <c r="I414" s="18">
        <v>12</v>
      </c>
      <c r="J414" s="18">
        <f t="shared" si="51"/>
        <v>4</v>
      </c>
      <c r="K414" s="18">
        <v>1</v>
      </c>
      <c r="L414" s="18">
        <v>3</v>
      </c>
    </row>
    <row r="415" spans="1:12" ht="18.95" customHeight="1">
      <c r="A415" s="5" t="str">
        <f t="shared" si="55"/>
        <v>49510</v>
      </c>
      <c r="B415" s="14" t="s">
        <v>16</v>
      </c>
      <c r="C415" s="15" t="s">
        <v>828</v>
      </c>
      <c r="D415" s="16"/>
      <c r="E415" s="15" t="s">
        <v>846</v>
      </c>
      <c r="F415" s="17" t="s">
        <v>847</v>
      </c>
      <c r="G415" s="18">
        <f t="shared" si="50"/>
        <v>10</v>
      </c>
      <c r="H415" s="18">
        <v>3</v>
      </c>
      <c r="I415" s="18">
        <v>7</v>
      </c>
      <c r="J415" s="18">
        <f t="shared" si="51"/>
        <v>3</v>
      </c>
      <c r="K415" s="18">
        <v>1</v>
      </c>
      <c r="L415" s="18">
        <v>2</v>
      </c>
    </row>
    <row r="416" spans="1:12" ht="18.95" customHeight="1">
      <c r="A416" s="5" t="str">
        <f t="shared" si="55"/>
        <v>49511</v>
      </c>
      <c r="B416" s="14" t="s">
        <v>16</v>
      </c>
      <c r="C416" s="15" t="s">
        <v>828</v>
      </c>
      <c r="D416" s="16"/>
      <c r="E416" s="15" t="s">
        <v>848</v>
      </c>
      <c r="F416" s="17" t="s">
        <v>849</v>
      </c>
      <c r="G416" s="18">
        <f t="shared" si="50"/>
        <v>10</v>
      </c>
      <c r="H416" s="18">
        <v>3</v>
      </c>
      <c r="I416" s="18">
        <v>7</v>
      </c>
      <c r="J416" s="18">
        <f t="shared" si="51"/>
        <v>3</v>
      </c>
      <c r="K416" s="18">
        <v>1</v>
      </c>
      <c r="L416" s="18">
        <v>2</v>
      </c>
    </row>
    <row r="417" spans="1:12" ht="18.95" customHeight="1">
      <c r="A417" s="5" t="str">
        <f t="shared" si="55"/>
        <v>49512</v>
      </c>
      <c r="B417" s="14" t="s">
        <v>16</v>
      </c>
      <c r="C417" s="15" t="s">
        <v>828</v>
      </c>
      <c r="D417" s="16"/>
      <c r="E417" s="15" t="s">
        <v>850</v>
      </c>
      <c r="F417" s="17" t="s">
        <v>851</v>
      </c>
      <c r="G417" s="18">
        <f t="shared" si="50"/>
        <v>12</v>
      </c>
      <c r="H417" s="18">
        <v>2</v>
      </c>
      <c r="I417" s="18">
        <v>10</v>
      </c>
      <c r="J417" s="18">
        <f t="shared" si="51"/>
        <v>3</v>
      </c>
      <c r="K417" s="18">
        <v>1</v>
      </c>
      <c r="L417" s="18">
        <v>2</v>
      </c>
    </row>
    <row r="418" spans="1:12" ht="18.95" customHeight="1">
      <c r="A418" s="5" t="str">
        <f t="shared" si="55"/>
        <v>49513</v>
      </c>
      <c r="B418" s="14" t="s">
        <v>16</v>
      </c>
      <c r="C418" s="15" t="s">
        <v>828</v>
      </c>
      <c r="D418" s="16"/>
      <c r="E418" s="15" t="s">
        <v>852</v>
      </c>
      <c r="F418" s="17" t="s">
        <v>853</v>
      </c>
      <c r="G418" s="18">
        <f t="shared" si="50"/>
        <v>16</v>
      </c>
      <c r="H418" s="18">
        <v>2</v>
      </c>
      <c r="I418" s="18">
        <v>14</v>
      </c>
      <c r="J418" s="18">
        <f t="shared" si="51"/>
        <v>4</v>
      </c>
      <c r="K418" s="18">
        <v>1</v>
      </c>
      <c r="L418" s="18">
        <v>3</v>
      </c>
    </row>
    <row r="419" spans="1:12" ht="18.95" customHeight="1">
      <c r="A419" s="5" t="str">
        <f t="shared" si="55"/>
        <v>49514</v>
      </c>
      <c r="B419" s="14" t="s">
        <v>16</v>
      </c>
      <c r="C419" s="15" t="s">
        <v>828</v>
      </c>
      <c r="D419" s="16"/>
      <c r="E419" s="15" t="s">
        <v>854</v>
      </c>
      <c r="F419" s="17" t="s">
        <v>855</v>
      </c>
      <c r="G419" s="18">
        <f t="shared" si="50"/>
        <v>13</v>
      </c>
      <c r="H419" s="18">
        <v>2</v>
      </c>
      <c r="I419" s="18">
        <v>11</v>
      </c>
      <c r="J419" s="18">
        <f t="shared" si="51"/>
        <v>4</v>
      </c>
      <c r="K419" s="18">
        <v>1</v>
      </c>
      <c r="L419" s="18">
        <v>3</v>
      </c>
    </row>
    <row r="420" spans="1:12" ht="18.95" customHeight="1">
      <c r="A420" s="5" t="str">
        <f t="shared" si="55"/>
        <v>49515</v>
      </c>
      <c r="B420" s="14" t="s">
        <v>16</v>
      </c>
      <c r="C420" s="15" t="s">
        <v>828</v>
      </c>
      <c r="D420" s="16"/>
      <c r="E420" s="15" t="s">
        <v>856</v>
      </c>
      <c r="F420" s="17" t="s">
        <v>857</v>
      </c>
      <c r="G420" s="18">
        <f t="shared" si="50"/>
        <v>11</v>
      </c>
      <c r="H420" s="18">
        <v>3</v>
      </c>
      <c r="I420" s="18">
        <v>8</v>
      </c>
      <c r="J420" s="18">
        <f t="shared" si="51"/>
        <v>3</v>
      </c>
      <c r="K420" s="18">
        <v>1</v>
      </c>
      <c r="L420" s="18">
        <v>2</v>
      </c>
    </row>
    <row r="421" spans="1:12" ht="18.95" customHeight="1">
      <c r="A421" s="5" t="str">
        <f t="shared" si="55"/>
        <v>49516</v>
      </c>
      <c r="B421" s="14" t="s">
        <v>16</v>
      </c>
      <c r="C421" s="15" t="s">
        <v>828</v>
      </c>
      <c r="D421" s="16"/>
      <c r="E421" s="15" t="s">
        <v>858</v>
      </c>
      <c r="F421" s="17" t="s">
        <v>859</v>
      </c>
      <c r="G421" s="18">
        <f t="shared" si="50"/>
        <v>9</v>
      </c>
      <c r="H421" s="18">
        <v>0</v>
      </c>
      <c r="I421" s="18">
        <v>9</v>
      </c>
      <c r="J421" s="18">
        <f t="shared" si="51"/>
        <v>2</v>
      </c>
      <c r="K421" s="18">
        <v>0</v>
      </c>
      <c r="L421" s="18">
        <v>2</v>
      </c>
    </row>
    <row r="422" spans="1:12" ht="18.95" customHeight="1">
      <c r="A422" s="5" t="str">
        <f t="shared" si="55"/>
        <v>49517</v>
      </c>
      <c r="B422" s="14" t="s">
        <v>16</v>
      </c>
      <c r="C422" s="15" t="s">
        <v>828</v>
      </c>
      <c r="D422" s="16"/>
      <c r="E422" s="15" t="s">
        <v>860</v>
      </c>
      <c r="F422" s="17" t="s">
        <v>861</v>
      </c>
      <c r="G422" s="18">
        <f t="shared" si="50"/>
        <v>17</v>
      </c>
      <c r="H422" s="18">
        <v>2</v>
      </c>
      <c r="I422" s="18">
        <v>15</v>
      </c>
      <c r="J422" s="18">
        <f t="shared" si="51"/>
        <v>5</v>
      </c>
      <c r="K422" s="18">
        <v>1</v>
      </c>
      <c r="L422" s="18">
        <v>4</v>
      </c>
    </row>
    <row r="423" spans="1:12" ht="18.95" customHeight="1">
      <c r="A423" s="5" t="str">
        <f t="shared" si="55"/>
        <v>49518</v>
      </c>
      <c r="B423" s="14" t="s">
        <v>16</v>
      </c>
      <c r="C423" s="15" t="s">
        <v>828</v>
      </c>
      <c r="D423" s="16"/>
      <c r="E423" s="15" t="s">
        <v>862</v>
      </c>
      <c r="F423" s="17" t="s">
        <v>863</v>
      </c>
      <c r="G423" s="18">
        <f t="shared" si="50"/>
        <v>13</v>
      </c>
      <c r="H423" s="18">
        <v>1</v>
      </c>
      <c r="I423" s="18">
        <v>12</v>
      </c>
      <c r="J423" s="18">
        <f t="shared" si="51"/>
        <v>4</v>
      </c>
      <c r="K423" s="18">
        <v>1</v>
      </c>
      <c r="L423" s="18">
        <v>3</v>
      </c>
    </row>
    <row r="424" spans="1:12" ht="18.95" customHeight="1">
      <c r="A424" s="5" t="str">
        <f t="shared" si="55"/>
        <v>49519</v>
      </c>
      <c r="B424" s="14" t="s">
        <v>16</v>
      </c>
      <c r="C424" s="15" t="s">
        <v>828</v>
      </c>
      <c r="D424" s="16"/>
      <c r="E424" s="15" t="s">
        <v>864</v>
      </c>
      <c r="F424" s="17" t="s">
        <v>865</v>
      </c>
      <c r="G424" s="18">
        <f t="shared" si="50"/>
        <v>9</v>
      </c>
      <c r="H424" s="18">
        <v>0</v>
      </c>
      <c r="I424" s="18">
        <v>9</v>
      </c>
      <c r="J424" s="18">
        <f t="shared" si="51"/>
        <v>2</v>
      </c>
      <c r="K424" s="18">
        <v>0</v>
      </c>
      <c r="L424" s="18">
        <v>2</v>
      </c>
    </row>
    <row r="425" spans="1:12" s="5" customFormat="1" ht="18.95" customHeight="1">
      <c r="B425" s="10" t="s">
        <v>547</v>
      </c>
      <c r="C425" s="11" t="s">
        <v>866</v>
      </c>
      <c r="D425" s="12" t="s">
        <v>867</v>
      </c>
      <c r="E425" s="11" t="s">
        <v>11</v>
      </c>
      <c r="F425" s="12" t="str">
        <f>+D425</f>
        <v>Tỉnh Quảng Ngãi</v>
      </c>
      <c r="G425" s="12">
        <f t="shared" si="50"/>
        <v>192</v>
      </c>
      <c r="H425" s="12">
        <f>+SUM(H426:H439)</f>
        <v>27</v>
      </c>
      <c r="I425" s="12">
        <f t="shared" ref="I425:L425" si="56">+SUM(I426:I439)</f>
        <v>165</v>
      </c>
      <c r="J425" s="12">
        <f t="shared" si="51"/>
        <v>49</v>
      </c>
      <c r="K425" s="12">
        <f t="shared" si="56"/>
        <v>10</v>
      </c>
      <c r="L425" s="12">
        <f t="shared" si="56"/>
        <v>39</v>
      </c>
    </row>
    <row r="426" spans="1:12" ht="18.95" customHeight="1">
      <c r="A426" s="5" t="str">
        <f t="shared" ref="A426:A439" si="57">+C426&amp;E426</f>
        <v>51522</v>
      </c>
      <c r="B426" s="14" t="s">
        <v>16</v>
      </c>
      <c r="C426" s="15" t="s">
        <v>866</v>
      </c>
      <c r="D426" s="16"/>
      <c r="E426" s="15" t="s">
        <v>868</v>
      </c>
      <c r="F426" s="17" t="s">
        <v>869</v>
      </c>
      <c r="G426" s="18">
        <f t="shared" si="50"/>
        <v>23</v>
      </c>
      <c r="H426" s="18">
        <v>9</v>
      </c>
      <c r="I426" s="18">
        <v>14</v>
      </c>
      <c r="J426" s="18">
        <f t="shared" si="51"/>
        <v>6</v>
      </c>
      <c r="K426" s="18">
        <v>2</v>
      </c>
      <c r="L426" s="18">
        <v>4</v>
      </c>
    </row>
    <row r="427" spans="1:12" ht="18.95" customHeight="1">
      <c r="A427" s="5" t="str">
        <f t="shared" si="57"/>
        <v>51524</v>
      </c>
      <c r="B427" s="14" t="s">
        <v>16</v>
      </c>
      <c r="C427" s="15" t="s">
        <v>866</v>
      </c>
      <c r="D427" s="16"/>
      <c r="E427" s="15" t="s">
        <v>870</v>
      </c>
      <c r="F427" s="17" t="s">
        <v>871</v>
      </c>
      <c r="G427" s="18">
        <f t="shared" si="50"/>
        <v>20</v>
      </c>
      <c r="H427" s="18">
        <v>2</v>
      </c>
      <c r="I427" s="18">
        <v>18</v>
      </c>
      <c r="J427" s="18">
        <f t="shared" si="51"/>
        <v>5</v>
      </c>
      <c r="K427" s="18">
        <v>1</v>
      </c>
      <c r="L427" s="18">
        <v>4</v>
      </c>
    </row>
    <row r="428" spans="1:12" ht="18.95" customHeight="1">
      <c r="A428" s="5" t="str">
        <f t="shared" si="57"/>
        <v>51525</v>
      </c>
      <c r="B428" s="14" t="s">
        <v>16</v>
      </c>
      <c r="C428" s="15" t="s">
        <v>866</v>
      </c>
      <c r="D428" s="16"/>
      <c r="E428" s="15" t="s">
        <v>872</v>
      </c>
      <c r="F428" s="17" t="s">
        <v>873</v>
      </c>
      <c r="G428" s="18">
        <f t="shared" si="50"/>
        <v>11</v>
      </c>
      <c r="H428" s="18">
        <v>2</v>
      </c>
      <c r="I428" s="18">
        <v>9</v>
      </c>
      <c r="J428" s="18">
        <f t="shared" si="51"/>
        <v>3</v>
      </c>
      <c r="K428" s="18">
        <v>1</v>
      </c>
      <c r="L428" s="18">
        <v>2</v>
      </c>
    </row>
    <row r="429" spans="1:12" ht="18.95" customHeight="1">
      <c r="A429" s="5" t="str">
        <f t="shared" si="57"/>
        <v>51526</v>
      </c>
      <c r="B429" s="14" t="s">
        <v>16</v>
      </c>
      <c r="C429" s="15" t="s">
        <v>866</v>
      </c>
      <c r="D429" s="16"/>
      <c r="E429" s="15" t="s">
        <v>874</v>
      </c>
      <c r="F429" s="17" t="s">
        <v>875</v>
      </c>
      <c r="G429" s="18">
        <f t="shared" si="50"/>
        <v>10</v>
      </c>
      <c r="H429" s="18">
        <v>0</v>
      </c>
      <c r="I429" s="18">
        <v>10</v>
      </c>
      <c r="J429" s="18">
        <f t="shared" si="51"/>
        <v>2</v>
      </c>
      <c r="K429" s="18">
        <v>0</v>
      </c>
      <c r="L429" s="18">
        <v>2</v>
      </c>
    </row>
    <row r="430" spans="1:12" ht="18.95" customHeight="1">
      <c r="A430" s="5" t="str">
        <f t="shared" si="57"/>
        <v>51527</v>
      </c>
      <c r="B430" s="14" t="s">
        <v>16</v>
      </c>
      <c r="C430" s="15" t="s">
        <v>866</v>
      </c>
      <c r="D430" s="16"/>
      <c r="E430" s="15" t="s">
        <v>876</v>
      </c>
      <c r="F430" s="17" t="s">
        <v>877</v>
      </c>
      <c r="G430" s="18">
        <f t="shared" si="50"/>
        <v>11</v>
      </c>
      <c r="H430" s="18">
        <v>0</v>
      </c>
      <c r="I430" s="18">
        <v>11</v>
      </c>
      <c r="J430" s="18">
        <f t="shared" si="51"/>
        <v>3</v>
      </c>
      <c r="K430" s="18">
        <v>0</v>
      </c>
      <c r="L430" s="18">
        <v>3</v>
      </c>
    </row>
    <row r="431" spans="1:12" ht="18.95" customHeight="1">
      <c r="A431" s="5" t="str">
        <f t="shared" si="57"/>
        <v>51528</v>
      </c>
      <c r="B431" s="14" t="s">
        <v>16</v>
      </c>
      <c r="C431" s="15" t="s">
        <v>866</v>
      </c>
      <c r="D431" s="16"/>
      <c r="E431" s="15" t="s">
        <v>878</v>
      </c>
      <c r="F431" s="17" t="s">
        <v>879</v>
      </c>
      <c r="G431" s="18">
        <f t="shared" si="50"/>
        <v>16</v>
      </c>
      <c r="H431" s="18">
        <v>3</v>
      </c>
      <c r="I431" s="18">
        <v>13</v>
      </c>
      <c r="J431" s="18">
        <f t="shared" si="51"/>
        <v>4</v>
      </c>
      <c r="K431" s="18">
        <v>1</v>
      </c>
      <c r="L431" s="18">
        <v>3</v>
      </c>
    </row>
    <row r="432" spans="1:12" ht="18.95" customHeight="1">
      <c r="A432" s="5" t="str">
        <f t="shared" si="57"/>
        <v>51529</v>
      </c>
      <c r="B432" s="14" t="s">
        <v>16</v>
      </c>
      <c r="C432" s="15" t="s">
        <v>866</v>
      </c>
      <c r="D432" s="16"/>
      <c r="E432" s="15" t="s">
        <v>880</v>
      </c>
      <c r="F432" s="17" t="s">
        <v>881</v>
      </c>
      <c r="G432" s="18">
        <f t="shared" si="50"/>
        <v>14</v>
      </c>
      <c r="H432" s="18">
        <v>2</v>
      </c>
      <c r="I432" s="18">
        <v>12</v>
      </c>
      <c r="J432" s="18">
        <f t="shared" si="51"/>
        <v>4</v>
      </c>
      <c r="K432" s="18">
        <v>1</v>
      </c>
      <c r="L432" s="18">
        <v>3</v>
      </c>
    </row>
    <row r="433" spans="1:12" ht="18.95" customHeight="1">
      <c r="A433" s="5" t="str">
        <f t="shared" si="57"/>
        <v>51530</v>
      </c>
      <c r="B433" s="14" t="s">
        <v>16</v>
      </c>
      <c r="C433" s="15" t="s">
        <v>866</v>
      </c>
      <c r="D433" s="16"/>
      <c r="E433" s="15" t="s">
        <v>882</v>
      </c>
      <c r="F433" s="17" t="s">
        <v>883</v>
      </c>
      <c r="G433" s="18">
        <f t="shared" si="50"/>
        <v>9</v>
      </c>
      <c r="H433" s="18">
        <v>0</v>
      </c>
      <c r="I433" s="18">
        <v>9</v>
      </c>
      <c r="J433" s="18">
        <f t="shared" si="51"/>
        <v>2</v>
      </c>
      <c r="K433" s="18">
        <v>0</v>
      </c>
      <c r="L433" s="18">
        <v>2</v>
      </c>
    </row>
    <row r="434" spans="1:12" ht="18.95" customHeight="1">
      <c r="A434" s="5" t="str">
        <f t="shared" si="57"/>
        <v>51531</v>
      </c>
      <c r="B434" s="14" t="s">
        <v>16</v>
      </c>
      <c r="C434" s="15" t="s">
        <v>866</v>
      </c>
      <c r="D434" s="16"/>
      <c r="E434" s="15" t="s">
        <v>884</v>
      </c>
      <c r="F434" s="17" t="s">
        <v>885</v>
      </c>
      <c r="G434" s="18">
        <f t="shared" si="50"/>
        <v>9</v>
      </c>
      <c r="H434" s="18">
        <v>0</v>
      </c>
      <c r="I434" s="18">
        <v>9</v>
      </c>
      <c r="J434" s="18">
        <f t="shared" si="51"/>
        <v>2</v>
      </c>
      <c r="K434" s="18">
        <v>0</v>
      </c>
      <c r="L434" s="18">
        <v>2</v>
      </c>
    </row>
    <row r="435" spans="1:12" ht="18.95" customHeight="1">
      <c r="A435" s="5" t="str">
        <f t="shared" si="57"/>
        <v>51532</v>
      </c>
      <c r="B435" s="14" t="s">
        <v>16</v>
      </c>
      <c r="C435" s="15" t="s">
        <v>866</v>
      </c>
      <c r="D435" s="16"/>
      <c r="E435" s="15" t="s">
        <v>886</v>
      </c>
      <c r="F435" s="17" t="s">
        <v>887</v>
      </c>
      <c r="G435" s="18">
        <f t="shared" si="50"/>
        <v>16</v>
      </c>
      <c r="H435" s="18">
        <v>3</v>
      </c>
      <c r="I435" s="18">
        <v>13</v>
      </c>
      <c r="J435" s="18">
        <f t="shared" si="51"/>
        <v>4</v>
      </c>
      <c r="K435" s="18">
        <v>1</v>
      </c>
      <c r="L435" s="18">
        <v>3</v>
      </c>
    </row>
    <row r="436" spans="1:12" ht="18.95" customHeight="1">
      <c r="A436" s="5" t="str">
        <f t="shared" si="57"/>
        <v>51533</v>
      </c>
      <c r="B436" s="14" t="s">
        <v>16</v>
      </c>
      <c r="C436" s="15" t="s">
        <v>866</v>
      </c>
      <c r="D436" s="16"/>
      <c r="E436" s="15" t="s">
        <v>888</v>
      </c>
      <c r="F436" s="17" t="s">
        <v>889</v>
      </c>
      <c r="G436" s="18">
        <f t="shared" si="50"/>
        <v>16</v>
      </c>
      <c r="H436" s="18">
        <v>2</v>
      </c>
      <c r="I436" s="18">
        <v>14</v>
      </c>
      <c r="J436" s="18">
        <f t="shared" si="51"/>
        <v>4</v>
      </c>
      <c r="K436" s="18">
        <v>1</v>
      </c>
      <c r="L436" s="18">
        <v>3</v>
      </c>
    </row>
    <row r="437" spans="1:12" ht="18.95" customHeight="1">
      <c r="A437" s="5" t="str">
        <f t="shared" si="57"/>
        <v>51534</v>
      </c>
      <c r="B437" s="14" t="s">
        <v>16</v>
      </c>
      <c r="C437" s="15" t="s">
        <v>866</v>
      </c>
      <c r="D437" s="16"/>
      <c r="E437" s="15" t="s">
        <v>890</v>
      </c>
      <c r="F437" s="17" t="s">
        <v>891</v>
      </c>
      <c r="G437" s="18">
        <f t="shared" si="50"/>
        <v>16</v>
      </c>
      <c r="H437" s="18">
        <v>2</v>
      </c>
      <c r="I437" s="18">
        <v>14</v>
      </c>
      <c r="J437" s="18">
        <f t="shared" si="51"/>
        <v>5</v>
      </c>
      <c r="K437" s="18">
        <v>1</v>
      </c>
      <c r="L437" s="18">
        <v>4</v>
      </c>
    </row>
    <row r="438" spans="1:12" ht="18.95" customHeight="1">
      <c r="A438" s="5" t="str">
        <f t="shared" si="57"/>
        <v>51535</v>
      </c>
      <c r="B438" s="14" t="s">
        <v>16</v>
      </c>
      <c r="C438" s="15" t="s">
        <v>866</v>
      </c>
      <c r="D438" s="16"/>
      <c r="E438" s="15" t="s">
        <v>892</v>
      </c>
      <c r="F438" s="17" t="s">
        <v>893</v>
      </c>
      <c r="G438" s="18">
        <f t="shared" si="50"/>
        <v>12</v>
      </c>
      <c r="H438" s="18">
        <v>2</v>
      </c>
      <c r="I438" s="18">
        <v>10</v>
      </c>
      <c r="J438" s="18">
        <f t="shared" si="51"/>
        <v>3</v>
      </c>
      <c r="K438" s="18">
        <v>1</v>
      </c>
      <c r="L438" s="18">
        <v>2</v>
      </c>
    </row>
    <row r="439" spans="1:12" ht="18.95" customHeight="1">
      <c r="A439" s="5" t="str">
        <f t="shared" si="57"/>
        <v>51536</v>
      </c>
      <c r="B439" s="14" t="s">
        <v>16</v>
      </c>
      <c r="C439" s="15" t="s">
        <v>866</v>
      </c>
      <c r="D439" s="16"/>
      <c r="E439" s="15" t="s">
        <v>894</v>
      </c>
      <c r="F439" s="17" t="s">
        <v>895</v>
      </c>
      <c r="G439" s="18">
        <f t="shared" si="50"/>
        <v>9</v>
      </c>
      <c r="H439" s="18">
        <v>0</v>
      </c>
      <c r="I439" s="18">
        <v>9</v>
      </c>
      <c r="J439" s="18">
        <f t="shared" si="51"/>
        <v>2</v>
      </c>
      <c r="K439" s="18">
        <v>0</v>
      </c>
      <c r="L439" s="18">
        <v>2</v>
      </c>
    </row>
    <row r="440" spans="1:12" s="5" customFormat="1" ht="18.95" customHeight="1">
      <c r="B440" s="10" t="s">
        <v>566</v>
      </c>
      <c r="C440" s="11" t="s">
        <v>896</v>
      </c>
      <c r="D440" s="12" t="s">
        <v>897</v>
      </c>
      <c r="E440" s="11" t="s">
        <v>11</v>
      </c>
      <c r="F440" s="12" t="str">
        <f>+D440</f>
        <v>Tỉnh Bình Định</v>
      </c>
      <c r="G440" s="12">
        <f t="shared" si="50"/>
        <v>184</v>
      </c>
      <c r="H440" s="12">
        <f t="shared" ref="H440:L440" si="58">+SUM(H441:H451)</f>
        <v>49</v>
      </c>
      <c r="I440" s="12">
        <f t="shared" si="58"/>
        <v>135</v>
      </c>
      <c r="J440" s="12">
        <f t="shared" si="51"/>
        <v>47</v>
      </c>
      <c r="K440" s="12">
        <f t="shared" si="58"/>
        <v>14</v>
      </c>
      <c r="L440" s="12">
        <f t="shared" si="58"/>
        <v>33</v>
      </c>
    </row>
    <row r="441" spans="1:12" ht="18.95" customHeight="1">
      <c r="A441" s="5" t="str">
        <f t="shared" ref="A441:A451" si="59">+C441&amp;E441</f>
        <v>52540</v>
      </c>
      <c r="B441" s="14" t="s">
        <v>16</v>
      </c>
      <c r="C441" s="15" t="s">
        <v>896</v>
      </c>
      <c r="D441" s="16"/>
      <c r="E441" s="15" t="s">
        <v>898</v>
      </c>
      <c r="F441" s="17" t="s">
        <v>899</v>
      </c>
      <c r="G441" s="18">
        <f t="shared" si="50"/>
        <v>17</v>
      </c>
      <c r="H441" s="18">
        <v>13</v>
      </c>
      <c r="I441" s="18">
        <v>4</v>
      </c>
      <c r="J441" s="18">
        <f t="shared" si="51"/>
        <v>4</v>
      </c>
      <c r="K441" s="18">
        <v>3</v>
      </c>
      <c r="L441" s="18">
        <v>1</v>
      </c>
    </row>
    <row r="442" spans="1:12" ht="18.95" customHeight="1">
      <c r="A442" s="5" t="str">
        <f t="shared" si="59"/>
        <v>52542</v>
      </c>
      <c r="B442" s="14" t="s">
        <v>16</v>
      </c>
      <c r="C442" s="15" t="s">
        <v>896</v>
      </c>
      <c r="D442" s="16"/>
      <c r="E442" s="15" t="s">
        <v>900</v>
      </c>
      <c r="F442" s="17" t="s">
        <v>513</v>
      </c>
      <c r="G442" s="18">
        <f t="shared" si="50"/>
        <v>11</v>
      </c>
      <c r="H442" s="18">
        <v>2</v>
      </c>
      <c r="I442" s="18">
        <v>9</v>
      </c>
      <c r="J442" s="18">
        <f t="shared" si="51"/>
        <v>3</v>
      </c>
      <c r="K442" s="18">
        <v>1</v>
      </c>
      <c r="L442" s="18">
        <v>2</v>
      </c>
    </row>
    <row r="443" spans="1:12" ht="18.95" customHeight="1">
      <c r="A443" s="5" t="str">
        <f t="shared" si="59"/>
        <v>52543</v>
      </c>
      <c r="B443" s="14" t="s">
        <v>16</v>
      </c>
      <c r="C443" s="15" t="s">
        <v>896</v>
      </c>
      <c r="D443" s="16"/>
      <c r="E443" s="15" t="s">
        <v>901</v>
      </c>
      <c r="F443" s="17" t="s">
        <v>902</v>
      </c>
      <c r="G443" s="18">
        <f t="shared" si="50"/>
        <v>20</v>
      </c>
      <c r="H443" s="18">
        <v>4</v>
      </c>
      <c r="I443" s="18">
        <v>16</v>
      </c>
      <c r="J443" s="18">
        <f t="shared" si="51"/>
        <v>5</v>
      </c>
      <c r="K443" s="18">
        <v>1</v>
      </c>
      <c r="L443" s="18">
        <v>4</v>
      </c>
    </row>
    <row r="444" spans="1:12" ht="18.95" customHeight="1">
      <c r="A444" s="5" t="str">
        <f t="shared" si="59"/>
        <v>52544</v>
      </c>
      <c r="B444" s="14" t="s">
        <v>16</v>
      </c>
      <c r="C444" s="15" t="s">
        <v>896</v>
      </c>
      <c r="D444" s="16"/>
      <c r="E444" s="15" t="s">
        <v>903</v>
      </c>
      <c r="F444" s="17" t="s">
        <v>904</v>
      </c>
      <c r="G444" s="18">
        <f t="shared" si="50"/>
        <v>15</v>
      </c>
      <c r="H444" s="18">
        <v>2</v>
      </c>
      <c r="I444" s="18">
        <v>13</v>
      </c>
      <c r="J444" s="18">
        <f t="shared" si="51"/>
        <v>4</v>
      </c>
      <c r="K444" s="18">
        <v>1</v>
      </c>
      <c r="L444" s="18">
        <v>3</v>
      </c>
    </row>
    <row r="445" spans="1:12" ht="18.95" customHeight="1">
      <c r="A445" s="5" t="str">
        <f t="shared" si="59"/>
        <v>52545</v>
      </c>
      <c r="B445" s="14" t="s">
        <v>16</v>
      </c>
      <c r="C445" s="15" t="s">
        <v>896</v>
      </c>
      <c r="D445" s="16"/>
      <c r="E445" s="15" t="s">
        <v>905</v>
      </c>
      <c r="F445" s="17" t="s">
        <v>906</v>
      </c>
      <c r="G445" s="18">
        <f t="shared" si="50"/>
        <v>20</v>
      </c>
      <c r="H445" s="18">
        <v>4</v>
      </c>
      <c r="I445" s="18">
        <v>16</v>
      </c>
      <c r="J445" s="18">
        <f t="shared" si="51"/>
        <v>5</v>
      </c>
      <c r="K445" s="18">
        <v>1</v>
      </c>
      <c r="L445" s="18">
        <v>4</v>
      </c>
    </row>
    <row r="446" spans="1:12" ht="18.95" customHeight="1">
      <c r="A446" s="5" t="str">
        <f t="shared" si="59"/>
        <v>52546</v>
      </c>
      <c r="B446" s="14" t="s">
        <v>16</v>
      </c>
      <c r="C446" s="15" t="s">
        <v>896</v>
      </c>
      <c r="D446" s="16"/>
      <c r="E446" s="15" t="s">
        <v>907</v>
      </c>
      <c r="F446" s="17" t="s">
        <v>908</v>
      </c>
      <c r="G446" s="18">
        <f t="shared" si="50"/>
        <v>12</v>
      </c>
      <c r="H446" s="18">
        <v>4</v>
      </c>
      <c r="I446" s="18">
        <v>8</v>
      </c>
      <c r="J446" s="18">
        <f t="shared" si="51"/>
        <v>3</v>
      </c>
      <c r="K446" s="18">
        <v>1</v>
      </c>
      <c r="L446" s="18">
        <v>2</v>
      </c>
    </row>
    <row r="447" spans="1:12" ht="18.95" customHeight="1">
      <c r="A447" s="5" t="str">
        <f t="shared" si="59"/>
        <v>52547</v>
      </c>
      <c r="B447" s="14" t="s">
        <v>16</v>
      </c>
      <c r="C447" s="15" t="s">
        <v>896</v>
      </c>
      <c r="D447" s="16"/>
      <c r="E447" s="15" t="s">
        <v>909</v>
      </c>
      <c r="F447" s="17" t="s">
        <v>910</v>
      </c>
      <c r="G447" s="18">
        <f t="shared" si="50"/>
        <v>19</v>
      </c>
      <c r="H447" s="18">
        <v>4</v>
      </c>
      <c r="I447" s="18">
        <v>15</v>
      </c>
      <c r="J447" s="18">
        <f t="shared" si="51"/>
        <v>5</v>
      </c>
      <c r="K447" s="18">
        <v>1</v>
      </c>
      <c r="L447" s="18">
        <v>4</v>
      </c>
    </row>
    <row r="448" spans="1:12" ht="18.95" customHeight="1">
      <c r="A448" s="5" t="str">
        <f t="shared" si="59"/>
        <v>52548</v>
      </c>
      <c r="B448" s="14" t="s">
        <v>16</v>
      </c>
      <c r="C448" s="15" t="s">
        <v>896</v>
      </c>
      <c r="D448" s="16"/>
      <c r="E448" s="15" t="s">
        <v>911</v>
      </c>
      <c r="F448" s="17" t="s">
        <v>912</v>
      </c>
      <c r="G448" s="18">
        <f t="shared" si="50"/>
        <v>19</v>
      </c>
      <c r="H448" s="18">
        <v>2</v>
      </c>
      <c r="I448" s="18">
        <v>17</v>
      </c>
      <c r="J448" s="18">
        <f t="shared" si="51"/>
        <v>5</v>
      </c>
      <c r="K448" s="18">
        <v>1</v>
      </c>
      <c r="L448" s="18">
        <v>4</v>
      </c>
    </row>
    <row r="449" spans="1:12" ht="18.95" customHeight="1">
      <c r="A449" s="5" t="str">
        <f t="shared" si="59"/>
        <v>52549</v>
      </c>
      <c r="B449" s="14" t="s">
        <v>16</v>
      </c>
      <c r="C449" s="15" t="s">
        <v>896</v>
      </c>
      <c r="D449" s="16"/>
      <c r="E449" s="15" t="s">
        <v>913</v>
      </c>
      <c r="F449" s="17" t="s">
        <v>914</v>
      </c>
      <c r="G449" s="18">
        <f t="shared" si="50"/>
        <v>19</v>
      </c>
      <c r="H449" s="18">
        <v>7</v>
      </c>
      <c r="I449" s="18">
        <v>12</v>
      </c>
      <c r="J449" s="18">
        <f t="shared" si="51"/>
        <v>5</v>
      </c>
      <c r="K449" s="18">
        <v>2</v>
      </c>
      <c r="L449" s="18">
        <v>3</v>
      </c>
    </row>
    <row r="450" spans="1:12" ht="18.95" customHeight="1">
      <c r="A450" s="5" t="str">
        <f t="shared" si="59"/>
        <v>52550</v>
      </c>
      <c r="B450" s="14" t="s">
        <v>16</v>
      </c>
      <c r="C450" s="15" t="s">
        <v>896</v>
      </c>
      <c r="D450" s="16"/>
      <c r="E450" s="15" t="s">
        <v>915</v>
      </c>
      <c r="F450" s="17" t="s">
        <v>916</v>
      </c>
      <c r="G450" s="18">
        <f t="shared" si="50"/>
        <v>20</v>
      </c>
      <c r="H450" s="18">
        <v>4</v>
      </c>
      <c r="I450" s="18">
        <v>16</v>
      </c>
      <c r="J450" s="18">
        <f t="shared" si="51"/>
        <v>5</v>
      </c>
      <c r="K450" s="18">
        <v>1</v>
      </c>
      <c r="L450" s="18">
        <v>4</v>
      </c>
    </row>
    <row r="451" spans="1:12" ht="18.95" customHeight="1">
      <c r="A451" s="5" t="str">
        <f t="shared" si="59"/>
        <v>52551</v>
      </c>
      <c r="B451" s="14" t="s">
        <v>16</v>
      </c>
      <c r="C451" s="15" t="s">
        <v>896</v>
      </c>
      <c r="D451" s="16"/>
      <c r="E451" s="15" t="s">
        <v>917</v>
      </c>
      <c r="F451" s="17" t="s">
        <v>918</v>
      </c>
      <c r="G451" s="18">
        <f t="shared" si="50"/>
        <v>12</v>
      </c>
      <c r="H451" s="18">
        <v>3</v>
      </c>
      <c r="I451" s="18">
        <v>9</v>
      </c>
      <c r="J451" s="18">
        <f t="shared" si="51"/>
        <v>3</v>
      </c>
      <c r="K451" s="18">
        <v>1</v>
      </c>
      <c r="L451" s="18">
        <v>2</v>
      </c>
    </row>
    <row r="452" spans="1:12" s="5" customFormat="1" ht="18.95" customHeight="1">
      <c r="B452" s="10" t="s">
        <v>580</v>
      </c>
      <c r="C452" s="11" t="s">
        <v>919</v>
      </c>
      <c r="D452" s="12" t="s">
        <v>920</v>
      </c>
      <c r="E452" s="11" t="s">
        <v>11</v>
      </c>
      <c r="F452" s="12" t="str">
        <f>+D452</f>
        <v>Tỉnh Phú Yên</v>
      </c>
      <c r="G452" s="12">
        <f t="shared" si="50"/>
        <v>136</v>
      </c>
      <c r="H452" s="12">
        <f t="shared" ref="H452:L452" si="60">+SUM(H453:H461)</f>
        <v>41</v>
      </c>
      <c r="I452" s="12">
        <f t="shared" si="60"/>
        <v>95</v>
      </c>
      <c r="J452" s="12">
        <f t="shared" si="51"/>
        <v>34</v>
      </c>
      <c r="K452" s="12">
        <f t="shared" si="60"/>
        <v>10</v>
      </c>
      <c r="L452" s="12">
        <f t="shared" si="60"/>
        <v>24</v>
      </c>
    </row>
    <row r="453" spans="1:12" ht="18.95" customHeight="1">
      <c r="A453" s="5" t="str">
        <f t="shared" ref="A453:A461" si="61">+C453&amp;E453</f>
        <v>54555</v>
      </c>
      <c r="B453" s="14" t="s">
        <v>16</v>
      </c>
      <c r="C453" s="15" t="s">
        <v>919</v>
      </c>
      <c r="D453" s="16"/>
      <c r="E453" s="15" t="s">
        <v>921</v>
      </c>
      <c r="F453" s="17" t="s">
        <v>922</v>
      </c>
      <c r="G453" s="18">
        <f t="shared" si="50"/>
        <v>15</v>
      </c>
      <c r="H453" s="18">
        <v>9</v>
      </c>
      <c r="I453" s="18">
        <v>6</v>
      </c>
      <c r="J453" s="18">
        <f t="shared" si="51"/>
        <v>4</v>
      </c>
      <c r="K453" s="18">
        <v>2</v>
      </c>
      <c r="L453" s="18">
        <v>2</v>
      </c>
    </row>
    <row r="454" spans="1:12" ht="18.95" customHeight="1">
      <c r="A454" s="5" t="str">
        <f t="shared" si="61"/>
        <v>54557</v>
      </c>
      <c r="B454" s="14" t="s">
        <v>16</v>
      </c>
      <c r="C454" s="15" t="s">
        <v>919</v>
      </c>
      <c r="D454" s="16"/>
      <c r="E454" s="15" t="s">
        <v>923</v>
      </c>
      <c r="F454" s="17" t="s">
        <v>924</v>
      </c>
      <c r="G454" s="18">
        <f t="shared" si="50"/>
        <v>16</v>
      </c>
      <c r="H454" s="18">
        <v>5</v>
      </c>
      <c r="I454" s="18">
        <v>11</v>
      </c>
      <c r="J454" s="18">
        <f t="shared" si="51"/>
        <v>4</v>
      </c>
      <c r="K454" s="18">
        <v>1</v>
      </c>
      <c r="L454" s="18">
        <v>3</v>
      </c>
    </row>
    <row r="455" spans="1:12" ht="18.95" customHeight="1">
      <c r="A455" s="5" t="str">
        <f t="shared" si="61"/>
        <v>54558</v>
      </c>
      <c r="B455" s="14" t="s">
        <v>16</v>
      </c>
      <c r="C455" s="15" t="s">
        <v>919</v>
      </c>
      <c r="D455" s="16"/>
      <c r="E455" s="15" t="s">
        <v>925</v>
      </c>
      <c r="F455" s="17" t="s">
        <v>926</v>
      </c>
      <c r="G455" s="18">
        <f t="shared" si="50"/>
        <v>14</v>
      </c>
      <c r="H455" s="18">
        <v>4</v>
      </c>
      <c r="I455" s="18">
        <v>10</v>
      </c>
      <c r="J455" s="18">
        <f t="shared" si="51"/>
        <v>4</v>
      </c>
      <c r="K455" s="18">
        <v>1</v>
      </c>
      <c r="L455" s="18">
        <v>3</v>
      </c>
    </row>
    <row r="456" spans="1:12" ht="18.95" customHeight="1">
      <c r="A456" s="5" t="str">
        <f t="shared" si="61"/>
        <v>54559</v>
      </c>
      <c r="B456" s="14" t="s">
        <v>16</v>
      </c>
      <c r="C456" s="15" t="s">
        <v>919</v>
      </c>
      <c r="D456" s="16"/>
      <c r="E456" s="15" t="s">
        <v>927</v>
      </c>
      <c r="F456" s="17" t="s">
        <v>928</v>
      </c>
      <c r="G456" s="18">
        <f t="shared" ref="G456:G520" si="62">+H456+I456</f>
        <v>17</v>
      </c>
      <c r="H456" s="18">
        <v>4</v>
      </c>
      <c r="I456" s="18">
        <v>13</v>
      </c>
      <c r="J456" s="18">
        <f t="shared" ref="J456:J520" si="63">+K456+L456</f>
        <v>4</v>
      </c>
      <c r="K456" s="18">
        <v>1</v>
      </c>
      <c r="L456" s="18">
        <v>3</v>
      </c>
    </row>
    <row r="457" spans="1:12" ht="18.95" customHeight="1">
      <c r="A457" s="5" t="str">
        <f t="shared" si="61"/>
        <v>54560</v>
      </c>
      <c r="B457" s="14" t="s">
        <v>16</v>
      </c>
      <c r="C457" s="15" t="s">
        <v>919</v>
      </c>
      <c r="D457" s="16"/>
      <c r="E457" s="15" t="s">
        <v>929</v>
      </c>
      <c r="F457" s="17" t="s">
        <v>930</v>
      </c>
      <c r="G457" s="18">
        <f t="shared" si="62"/>
        <v>13</v>
      </c>
      <c r="H457" s="18">
        <v>4</v>
      </c>
      <c r="I457" s="18">
        <v>9</v>
      </c>
      <c r="J457" s="18">
        <f t="shared" si="63"/>
        <v>3</v>
      </c>
      <c r="K457" s="18">
        <v>1</v>
      </c>
      <c r="L457" s="18">
        <v>2</v>
      </c>
    </row>
    <row r="458" spans="1:12" ht="18.95" customHeight="1">
      <c r="A458" s="5" t="str">
        <f t="shared" si="61"/>
        <v>54561</v>
      </c>
      <c r="B458" s="14" t="s">
        <v>16</v>
      </c>
      <c r="C458" s="15" t="s">
        <v>919</v>
      </c>
      <c r="D458" s="16"/>
      <c r="E458" s="15" t="s">
        <v>931</v>
      </c>
      <c r="F458" s="17" t="s">
        <v>932</v>
      </c>
      <c r="G458" s="18">
        <f t="shared" si="62"/>
        <v>12</v>
      </c>
      <c r="H458" s="18">
        <v>4</v>
      </c>
      <c r="I458" s="18">
        <v>8</v>
      </c>
      <c r="J458" s="18">
        <f t="shared" si="63"/>
        <v>3</v>
      </c>
      <c r="K458" s="18">
        <v>1</v>
      </c>
      <c r="L458" s="18">
        <v>2</v>
      </c>
    </row>
    <row r="459" spans="1:12" ht="18.95" customHeight="1">
      <c r="A459" s="5" t="str">
        <f t="shared" si="61"/>
        <v>54562</v>
      </c>
      <c r="B459" s="14" t="s">
        <v>16</v>
      </c>
      <c r="C459" s="15" t="s">
        <v>919</v>
      </c>
      <c r="D459" s="16"/>
      <c r="E459" s="15" t="s">
        <v>933</v>
      </c>
      <c r="F459" s="17" t="s">
        <v>934</v>
      </c>
      <c r="G459" s="18">
        <f t="shared" si="62"/>
        <v>17</v>
      </c>
      <c r="H459" s="18">
        <v>4</v>
      </c>
      <c r="I459" s="18">
        <v>13</v>
      </c>
      <c r="J459" s="18">
        <f t="shared" si="63"/>
        <v>4</v>
      </c>
      <c r="K459" s="18">
        <v>1</v>
      </c>
      <c r="L459" s="18">
        <v>3</v>
      </c>
    </row>
    <row r="460" spans="1:12" ht="18.95" customHeight="1">
      <c r="A460" s="5" t="str">
        <f t="shared" si="61"/>
        <v>54563</v>
      </c>
      <c r="B460" s="14" t="s">
        <v>16</v>
      </c>
      <c r="C460" s="15" t="s">
        <v>919</v>
      </c>
      <c r="D460" s="16"/>
      <c r="E460" s="15" t="s">
        <v>935</v>
      </c>
      <c r="F460" s="17" t="s">
        <v>936</v>
      </c>
      <c r="G460" s="18">
        <f t="shared" si="62"/>
        <v>15</v>
      </c>
      <c r="H460" s="18">
        <v>2</v>
      </c>
      <c r="I460" s="18">
        <v>13</v>
      </c>
      <c r="J460" s="18">
        <f t="shared" si="63"/>
        <v>4</v>
      </c>
      <c r="K460" s="18">
        <v>1</v>
      </c>
      <c r="L460" s="18">
        <v>3</v>
      </c>
    </row>
    <row r="461" spans="1:12" ht="18.95" customHeight="1">
      <c r="A461" s="5" t="str">
        <f t="shared" si="61"/>
        <v>54564</v>
      </c>
      <c r="B461" s="14" t="s">
        <v>16</v>
      </c>
      <c r="C461" s="15" t="s">
        <v>919</v>
      </c>
      <c r="D461" s="16"/>
      <c r="E461" s="15" t="s">
        <v>937</v>
      </c>
      <c r="F461" s="17" t="s">
        <v>938</v>
      </c>
      <c r="G461" s="18">
        <f t="shared" si="62"/>
        <v>17</v>
      </c>
      <c r="H461" s="18">
        <v>5</v>
      </c>
      <c r="I461" s="18">
        <v>12</v>
      </c>
      <c r="J461" s="18">
        <f t="shared" si="63"/>
        <v>4</v>
      </c>
      <c r="K461" s="18">
        <v>1</v>
      </c>
      <c r="L461" s="18">
        <v>3</v>
      </c>
    </row>
    <row r="462" spans="1:12" s="5" customFormat="1" ht="18.95" customHeight="1">
      <c r="B462" s="10" t="s">
        <v>602</v>
      </c>
      <c r="C462" s="11" t="s">
        <v>939</v>
      </c>
      <c r="D462" s="12" t="s">
        <v>940</v>
      </c>
      <c r="E462" s="11" t="s">
        <v>11</v>
      </c>
      <c r="F462" s="12" t="str">
        <f>+D462</f>
        <v>Tỉnh Khánh Hòa</v>
      </c>
      <c r="G462" s="12">
        <f t="shared" si="62"/>
        <v>133</v>
      </c>
      <c r="H462" s="12">
        <f t="shared" ref="H462:L462" si="64">+SUM(H463:H471)</f>
        <v>51</v>
      </c>
      <c r="I462" s="12">
        <f t="shared" si="64"/>
        <v>82</v>
      </c>
      <c r="J462" s="12">
        <f t="shared" si="63"/>
        <v>33</v>
      </c>
      <c r="K462" s="12">
        <f t="shared" si="64"/>
        <v>13</v>
      </c>
      <c r="L462" s="12">
        <f t="shared" si="64"/>
        <v>20</v>
      </c>
    </row>
    <row r="463" spans="1:12" ht="18.95" customHeight="1">
      <c r="A463" s="5" t="str">
        <f t="shared" ref="A463:A471" si="65">+C463&amp;E463</f>
        <v>56568</v>
      </c>
      <c r="B463" s="14" t="s">
        <v>16</v>
      </c>
      <c r="C463" s="15" t="s">
        <v>939</v>
      </c>
      <c r="D463" s="16"/>
      <c r="E463" s="15" t="s">
        <v>941</v>
      </c>
      <c r="F463" s="17" t="s">
        <v>942</v>
      </c>
      <c r="G463" s="18">
        <f t="shared" si="62"/>
        <v>23</v>
      </c>
      <c r="H463" s="18">
        <v>14</v>
      </c>
      <c r="I463" s="18">
        <v>9</v>
      </c>
      <c r="J463" s="18">
        <f t="shared" si="63"/>
        <v>6</v>
      </c>
      <c r="K463" s="18">
        <v>4</v>
      </c>
      <c r="L463" s="18">
        <v>2</v>
      </c>
    </row>
    <row r="464" spans="1:12" ht="18.95" customHeight="1">
      <c r="A464" s="5" t="str">
        <f t="shared" si="65"/>
        <v>56569</v>
      </c>
      <c r="B464" s="14" t="s">
        <v>16</v>
      </c>
      <c r="C464" s="15" t="s">
        <v>939</v>
      </c>
      <c r="D464" s="16"/>
      <c r="E464" s="15" t="s">
        <v>943</v>
      </c>
      <c r="F464" s="17" t="s">
        <v>944</v>
      </c>
      <c r="G464" s="18">
        <f t="shared" si="62"/>
        <v>17</v>
      </c>
      <c r="H464" s="18">
        <v>10</v>
      </c>
      <c r="I464" s="18">
        <v>7</v>
      </c>
      <c r="J464" s="18">
        <f t="shared" si="63"/>
        <v>4</v>
      </c>
      <c r="K464" s="18">
        <v>2</v>
      </c>
      <c r="L464" s="18">
        <v>2</v>
      </c>
    </row>
    <row r="465" spans="1:12" ht="18.95" customHeight="1">
      <c r="A465" s="5" t="str">
        <f t="shared" si="65"/>
        <v>56570</v>
      </c>
      <c r="B465" s="14" t="s">
        <v>16</v>
      </c>
      <c r="C465" s="15" t="s">
        <v>939</v>
      </c>
      <c r="D465" s="16"/>
      <c r="E465" s="15" t="s">
        <v>945</v>
      </c>
      <c r="F465" s="17" t="s">
        <v>946</v>
      </c>
      <c r="G465" s="18">
        <f t="shared" si="62"/>
        <v>16</v>
      </c>
      <c r="H465" s="18">
        <v>4</v>
      </c>
      <c r="I465" s="18">
        <v>12</v>
      </c>
      <c r="J465" s="18">
        <f t="shared" si="63"/>
        <v>4</v>
      </c>
      <c r="K465" s="18">
        <v>1</v>
      </c>
      <c r="L465" s="18">
        <v>3</v>
      </c>
    </row>
    <row r="466" spans="1:12" ht="18.95" customHeight="1">
      <c r="A466" s="5" t="str">
        <f t="shared" si="65"/>
        <v>56571</v>
      </c>
      <c r="B466" s="14" t="s">
        <v>16</v>
      </c>
      <c r="C466" s="15" t="s">
        <v>939</v>
      </c>
      <c r="D466" s="16"/>
      <c r="E466" s="15" t="s">
        <v>947</v>
      </c>
      <c r="F466" s="17" t="s">
        <v>948</v>
      </c>
      <c r="G466" s="18">
        <f t="shared" si="62"/>
        <v>18</v>
      </c>
      <c r="H466" s="18">
        <v>5</v>
      </c>
      <c r="I466" s="18">
        <v>13</v>
      </c>
      <c r="J466" s="18">
        <f t="shared" si="63"/>
        <v>4</v>
      </c>
      <c r="K466" s="18">
        <v>1</v>
      </c>
      <c r="L466" s="18">
        <v>3</v>
      </c>
    </row>
    <row r="467" spans="1:12" ht="18.95" customHeight="1">
      <c r="A467" s="5" t="str">
        <f t="shared" si="65"/>
        <v>56572</v>
      </c>
      <c r="B467" s="14" t="s">
        <v>16</v>
      </c>
      <c r="C467" s="15" t="s">
        <v>939</v>
      </c>
      <c r="D467" s="16"/>
      <c r="E467" s="15" t="s">
        <v>949</v>
      </c>
      <c r="F467" s="17" t="s">
        <v>950</v>
      </c>
      <c r="G467" s="18">
        <f t="shared" si="62"/>
        <v>21</v>
      </c>
      <c r="H467" s="18">
        <v>8</v>
      </c>
      <c r="I467" s="18">
        <v>13</v>
      </c>
      <c r="J467" s="18">
        <f t="shared" si="63"/>
        <v>5</v>
      </c>
      <c r="K467" s="18">
        <v>2</v>
      </c>
      <c r="L467" s="18">
        <v>3</v>
      </c>
    </row>
    <row r="468" spans="1:12" ht="18.95" customHeight="1">
      <c r="A468" s="5" t="str">
        <f t="shared" si="65"/>
        <v>56573</v>
      </c>
      <c r="B468" s="14" t="s">
        <v>16</v>
      </c>
      <c r="C468" s="15" t="s">
        <v>939</v>
      </c>
      <c r="D468" s="16"/>
      <c r="E468" s="15" t="s">
        <v>951</v>
      </c>
      <c r="F468" s="17" t="s">
        <v>952</v>
      </c>
      <c r="G468" s="18">
        <f t="shared" si="62"/>
        <v>10</v>
      </c>
      <c r="H468" s="18">
        <v>2</v>
      </c>
      <c r="I468" s="18">
        <v>8</v>
      </c>
      <c r="J468" s="18">
        <f t="shared" si="63"/>
        <v>3</v>
      </c>
      <c r="K468" s="18">
        <v>1</v>
      </c>
      <c r="L468" s="18">
        <v>2</v>
      </c>
    </row>
    <row r="469" spans="1:12" ht="18.95" customHeight="1">
      <c r="A469" s="5" t="str">
        <f t="shared" si="65"/>
        <v>56574</v>
      </c>
      <c r="B469" s="14" t="s">
        <v>16</v>
      </c>
      <c r="C469" s="15" t="s">
        <v>939</v>
      </c>
      <c r="D469" s="16"/>
      <c r="E469" s="15" t="s">
        <v>953</v>
      </c>
      <c r="F469" s="17" t="s">
        <v>954</v>
      </c>
      <c r="G469" s="18">
        <f t="shared" si="62"/>
        <v>18</v>
      </c>
      <c r="H469" s="18">
        <v>5</v>
      </c>
      <c r="I469" s="18">
        <v>13</v>
      </c>
      <c r="J469" s="18">
        <f t="shared" si="63"/>
        <v>4</v>
      </c>
      <c r="K469" s="18">
        <v>1</v>
      </c>
      <c r="L469" s="18">
        <v>3</v>
      </c>
    </row>
    <row r="470" spans="1:12" ht="18.95" customHeight="1">
      <c r="A470" s="5" t="str">
        <f t="shared" si="65"/>
        <v>56575</v>
      </c>
      <c r="B470" s="14" t="s">
        <v>16</v>
      </c>
      <c r="C470" s="15" t="s">
        <v>939</v>
      </c>
      <c r="D470" s="16"/>
      <c r="E470" s="15" t="s">
        <v>955</v>
      </c>
      <c r="F470" s="17" t="s">
        <v>956</v>
      </c>
      <c r="G470" s="18">
        <f t="shared" si="62"/>
        <v>10</v>
      </c>
      <c r="H470" s="18">
        <v>3</v>
      </c>
      <c r="I470" s="18">
        <v>7</v>
      </c>
      <c r="J470" s="18">
        <f t="shared" si="63"/>
        <v>3</v>
      </c>
      <c r="K470" s="18">
        <v>1</v>
      </c>
      <c r="L470" s="18">
        <v>2</v>
      </c>
    </row>
    <row r="471" spans="1:12" ht="18.95" customHeight="1">
      <c r="A471" s="5" t="str">
        <f t="shared" si="65"/>
        <v>56576</v>
      </c>
      <c r="B471" s="14" t="s">
        <v>16</v>
      </c>
      <c r="C471" s="15" t="s">
        <v>939</v>
      </c>
      <c r="D471" s="16"/>
      <c r="E471" s="15" t="s">
        <v>957</v>
      </c>
      <c r="F471" s="17" t="s">
        <v>958</v>
      </c>
      <c r="G471" s="18">
        <f t="shared" si="62"/>
        <v>0</v>
      </c>
      <c r="H471" s="18">
        <v>0</v>
      </c>
      <c r="I471" s="18">
        <v>0</v>
      </c>
      <c r="J471" s="18">
        <f t="shared" si="63"/>
        <v>0</v>
      </c>
      <c r="K471" s="18">
        <v>0</v>
      </c>
      <c r="L471" s="18">
        <v>0</v>
      </c>
    </row>
    <row r="472" spans="1:12" s="5" customFormat="1" ht="18.95" customHeight="1">
      <c r="B472" s="10" t="s">
        <v>620</v>
      </c>
      <c r="C472" s="11" t="s">
        <v>959</v>
      </c>
      <c r="D472" s="12" t="s">
        <v>960</v>
      </c>
      <c r="E472" s="11" t="s">
        <v>11</v>
      </c>
      <c r="F472" s="12" t="str">
        <f>+D472</f>
        <v>Tỉnh Ninh Thuận</v>
      </c>
      <c r="G472" s="12">
        <f t="shared" si="62"/>
        <v>86</v>
      </c>
      <c r="H472" s="12">
        <f t="shared" ref="H472:L472" si="66">+SUM(H473:H479)</f>
        <v>24</v>
      </c>
      <c r="I472" s="12">
        <f t="shared" si="66"/>
        <v>62</v>
      </c>
      <c r="J472" s="12">
        <f t="shared" si="63"/>
        <v>22</v>
      </c>
      <c r="K472" s="12">
        <f t="shared" si="66"/>
        <v>6</v>
      </c>
      <c r="L472" s="12">
        <f t="shared" si="66"/>
        <v>16</v>
      </c>
    </row>
    <row r="473" spans="1:12" ht="18.95" customHeight="1">
      <c r="A473" s="5" t="str">
        <f t="shared" ref="A473:A479" si="67">+C473&amp;E473</f>
        <v>58582</v>
      </c>
      <c r="B473" s="14" t="s">
        <v>16</v>
      </c>
      <c r="C473" s="15" t="s">
        <v>959</v>
      </c>
      <c r="D473" s="16"/>
      <c r="E473" s="15" t="s">
        <v>961</v>
      </c>
      <c r="F473" s="17" t="s">
        <v>962</v>
      </c>
      <c r="G473" s="18">
        <f t="shared" si="62"/>
        <v>14</v>
      </c>
      <c r="H473" s="18">
        <v>12</v>
      </c>
      <c r="I473" s="18">
        <v>2</v>
      </c>
      <c r="J473" s="18">
        <f t="shared" si="63"/>
        <v>4</v>
      </c>
      <c r="K473" s="18">
        <v>3</v>
      </c>
      <c r="L473" s="18">
        <v>1</v>
      </c>
    </row>
    <row r="474" spans="1:12" ht="18.95" customHeight="1">
      <c r="A474" s="5" t="str">
        <f t="shared" si="67"/>
        <v>58584</v>
      </c>
      <c r="B474" s="14" t="s">
        <v>16</v>
      </c>
      <c r="C474" s="15" t="s">
        <v>959</v>
      </c>
      <c r="D474" s="16"/>
      <c r="E474" s="15" t="s">
        <v>963</v>
      </c>
      <c r="F474" s="17" t="s">
        <v>964</v>
      </c>
      <c r="G474" s="18">
        <f t="shared" si="62"/>
        <v>8</v>
      </c>
      <c r="H474" s="18">
        <v>0</v>
      </c>
      <c r="I474" s="18">
        <v>8</v>
      </c>
      <c r="J474" s="18">
        <f t="shared" si="63"/>
        <v>2</v>
      </c>
      <c r="K474" s="18">
        <v>0</v>
      </c>
      <c r="L474" s="18">
        <v>2</v>
      </c>
    </row>
    <row r="475" spans="1:12" ht="18.95" customHeight="1">
      <c r="A475" s="5" t="str">
        <f t="shared" si="67"/>
        <v>58585</v>
      </c>
      <c r="B475" s="14" t="s">
        <v>16</v>
      </c>
      <c r="C475" s="15" t="s">
        <v>959</v>
      </c>
      <c r="D475" s="16"/>
      <c r="E475" s="15" t="s">
        <v>965</v>
      </c>
      <c r="F475" s="17" t="s">
        <v>966</v>
      </c>
      <c r="G475" s="18">
        <f t="shared" si="62"/>
        <v>13</v>
      </c>
      <c r="H475" s="18">
        <v>3</v>
      </c>
      <c r="I475" s="18">
        <v>10</v>
      </c>
      <c r="J475" s="18">
        <f t="shared" si="63"/>
        <v>3</v>
      </c>
      <c r="K475" s="18">
        <v>1</v>
      </c>
      <c r="L475" s="18">
        <v>2</v>
      </c>
    </row>
    <row r="476" spans="1:12" ht="18.95" customHeight="1">
      <c r="A476" s="5" t="str">
        <f t="shared" si="67"/>
        <v>58586</v>
      </c>
      <c r="B476" s="14" t="s">
        <v>16</v>
      </c>
      <c r="C476" s="15" t="s">
        <v>959</v>
      </c>
      <c r="D476" s="16"/>
      <c r="E476" s="15" t="s">
        <v>967</v>
      </c>
      <c r="F476" s="17" t="s">
        <v>968</v>
      </c>
      <c r="G476" s="18">
        <f t="shared" si="62"/>
        <v>15</v>
      </c>
      <c r="H476" s="18">
        <v>4</v>
      </c>
      <c r="I476" s="18">
        <v>11</v>
      </c>
      <c r="J476" s="18">
        <f t="shared" si="63"/>
        <v>4</v>
      </c>
      <c r="K476" s="18">
        <v>1</v>
      </c>
      <c r="L476" s="18">
        <v>3</v>
      </c>
    </row>
    <row r="477" spans="1:12" ht="18.95" customHeight="1">
      <c r="A477" s="5" t="str">
        <f t="shared" si="67"/>
        <v>58587</v>
      </c>
      <c r="B477" s="14" t="s">
        <v>16</v>
      </c>
      <c r="C477" s="15" t="s">
        <v>959</v>
      </c>
      <c r="D477" s="16"/>
      <c r="E477" s="15" t="s">
        <v>969</v>
      </c>
      <c r="F477" s="17" t="s">
        <v>970</v>
      </c>
      <c r="G477" s="18">
        <f t="shared" si="62"/>
        <v>16</v>
      </c>
      <c r="H477" s="18">
        <v>5</v>
      </c>
      <c r="I477" s="18">
        <v>11</v>
      </c>
      <c r="J477" s="18">
        <f t="shared" si="63"/>
        <v>4</v>
      </c>
      <c r="K477" s="18">
        <v>1</v>
      </c>
      <c r="L477" s="18">
        <v>3</v>
      </c>
    </row>
    <row r="478" spans="1:12" ht="18.95" customHeight="1">
      <c r="A478" s="5" t="str">
        <f t="shared" si="67"/>
        <v>58588</v>
      </c>
      <c r="B478" s="14" t="s">
        <v>16</v>
      </c>
      <c r="C478" s="15" t="s">
        <v>959</v>
      </c>
      <c r="D478" s="16"/>
      <c r="E478" s="15" t="s">
        <v>971</v>
      </c>
      <c r="F478" s="17" t="s">
        <v>972</v>
      </c>
      <c r="G478" s="18">
        <f t="shared" si="62"/>
        <v>9</v>
      </c>
      <c r="H478" s="18">
        <v>0</v>
      </c>
      <c r="I478" s="18">
        <v>9</v>
      </c>
      <c r="J478" s="18">
        <f t="shared" si="63"/>
        <v>2</v>
      </c>
      <c r="K478" s="18">
        <v>0</v>
      </c>
      <c r="L478" s="18">
        <v>2</v>
      </c>
    </row>
    <row r="479" spans="1:12" ht="18.95" customHeight="1">
      <c r="A479" s="5" t="str">
        <f t="shared" si="67"/>
        <v>58589</v>
      </c>
      <c r="B479" s="14" t="s">
        <v>16</v>
      </c>
      <c r="C479" s="15" t="s">
        <v>959</v>
      </c>
      <c r="D479" s="16"/>
      <c r="E479" s="15" t="s">
        <v>973</v>
      </c>
      <c r="F479" s="17" t="s">
        <v>974</v>
      </c>
      <c r="G479" s="18">
        <f t="shared" si="62"/>
        <v>11</v>
      </c>
      <c r="H479" s="18">
        <v>0</v>
      </c>
      <c r="I479" s="18">
        <v>11</v>
      </c>
      <c r="J479" s="18">
        <f t="shared" si="63"/>
        <v>3</v>
      </c>
      <c r="K479" s="18">
        <v>0</v>
      </c>
      <c r="L479" s="18">
        <v>3</v>
      </c>
    </row>
    <row r="480" spans="1:12" s="5" customFormat="1" ht="18.95" customHeight="1">
      <c r="B480" s="10" t="s">
        <v>975</v>
      </c>
      <c r="C480" s="11" t="s">
        <v>976</v>
      </c>
      <c r="D480" s="12" t="s">
        <v>977</v>
      </c>
      <c r="E480" s="11" t="s">
        <v>11</v>
      </c>
      <c r="F480" s="12" t="str">
        <f>+D480</f>
        <v>Tỉnh Bình Thuận</v>
      </c>
      <c r="G480" s="12">
        <f t="shared" si="62"/>
        <v>157</v>
      </c>
      <c r="H480" s="12">
        <f t="shared" ref="H480:L480" si="68">+SUM(H481:H490)</f>
        <v>60</v>
      </c>
      <c r="I480" s="12">
        <f t="shared" si="68"/>
        <v>97</v>
      </c>
      <c r="J480" s="12">
        <f t="shared" si="63"/>
        <v>38</v>
      </c>
      <c r="K480" s="12">
        <f t="shared" si="68"/>
        <v>14</v>
      </c>
      <c r="L480" s="12">
        <f t="shared" si="68"/>
        <v>24</v>
      </c>
    </row>
    <row r="481" spans="1:12" ht="18.95" customHeight="1">
      <c r="A481" s="5" t="str">
        <f t="shared" ref="A481:A490" si="69">+C481&amp;E481</f>
        <v>60593</v>
      </c>
      <c r="B481" s="14" t="s">
        <v>16</v>
      </c>
      <c r="C481" s="15" t="s">
        <v>976</v>
      </c>
      <c r="D481" s="16"/>
      <c r="E481" s="15" t="s">
        <v>978</v>
      </c>
      <c r="F481" s="17" t="s">
        <v>979</v>
      </c>
      <c r="G481" s="18">
        <f t="shared" si="62"/>
        <v>18</v>
      </c>
      <c r="H481" s="18">
        <v>13</v>
      </c>
      <c r="I481" s="18">
        <v>5</v>
      </c>
      <c r="J481" s="18">
        <f t="shared" si="63"/>
        <v>4</v>
      </c>
      <c r="K481" s="18">
        <v>3</v>
      </c>
      <c r="L481" s="18">
        <v>1</v>
      </c>
    </row>
    <row r="482" spans="1:12" ht="18.95" customHeight="1">
      <c r="A482" s="5" t="str">
        <f t="shared" si="69"/>
        <v>60594</v>
      </c>
      <c r="B482" s="14" t="s">
        <v>16</v>
      </c>
      <c r="C482" s="15" t="s">
        <v>976</v>
      </c>
      <c r="D482" s="16"/>
      <c r="E482" s="15" t="s">
        <v>980</v>
      </c>
      <c r="F482" s="17" t="s">
        <v>981</v>
      </c>
      <c r="G482" s="18">
        <f t="shared" si="62"/>
        <v>17</v>
      </c>
      <c r="H482" s="18">
        <v>9</v>
      </c>
      <c r="I482" s="18">
        <v>8</v>
      </c>
      <c r="J482" s="18">
        <f t="shared" si="63"/>
        <v>4</v>
      </c>
      <c r="K482" s="18">
        <v>2</v>
      </c>
      <c r="L482" s="18">
        <v>2</v>
      </c>
    </row>
    <row r="483" spans="1:12" ht="18.95" customHeight="1">
      <c r="A483" s="5" t="str">
        <f t="shared" si="69"/>
        <v>60595</v>
      </c>
      <c r="B483" s="14" t="s">
        <v>16</v>
      </c>
      <c r="C483" s="15" t="s">
        <v>976</v>
      </c>
      <c r="D483" s="16"/>
      <c r="E483" s="15" t="s">
        <v>982</v>
      </c>
      <c r="F483" s="17" t="s">
        <v>983</v>
      </c>
      <c r="G483" s="18">
        <f t="shared" si="62"/>
        <v>17</v>
      </c>
      <c r="H483" s="18">
        <v>7</v>
      </c>
      <c r="I483" s="18">
        <v>10</v>
      </c>
      <c r="J483" s="18">
        <f t="shared" si="63"/>
        <v>4</v>
      </c>
      <c r="K483" s="18">
        <v>2</v>
      </c>
      <c r="L483" s="18">
        <v>2</v>
      </c>
    </row>
    <row r="484" spans="1:12" ht="18.95" customHeight="1">
      <c r="A484" s="5" t="str">
        <f t="shared" si="69"/>
        <v>60596</v>
      </c>
      <c r="B484" s="14" t="s">
        <v>16</v>
      </c>
      <c r="C484" s="15" t="s">
        <v>976</v>
      </c>
      <c r="D484" s="16"/>
      <c r="E484" s="15" t="s">
        <v>984</v>
      </c>
      <c r="F484" s="17" t="s">
        <v>985</v>
      </c>
      <c r="G484" s="18">
        <f t="shared" si="62"/>
        <v>16</v>
      </c>
      <c r="H484" s="18">
        <v>5</v>
      </c>
      <c r="I484" s="18">
        <v>11</v>
      </c>
      <c r="J484" s="18">
        <f t="shared" si="63"/>
        <v>4</v>
      </c>
      <c r="K484" s="18">
        <v>1</v>
      </c>
      <c r="L484" s="18">
        <v>3</v>
      </c>
    </row>
    <row r="485" spans="1:12" ht="18.95" customHeight="1">
      <c r="A485" s="5" t="str">
        <f t="shared" si="69"/>
        <v>60597</v>
      </c>
      <c r="B485" s="14" t="s">
        <v>16</v>
      </c>
      <c r="C485" s="15" t="s">
        <v>976</v>
      </c>
      <c r="D485" s="16"/>
      <c r="E485" s="15" t="s">
        <v>986</v>
      </c>
      <c r="F485" s="17" t="s">
        <v>987</v>
      </c>
      <c r="G485" s="18">
        <f t="shared" si="62"/>
        <v>18</v>
      </c>
      <c r="H485" s="18">
        <v>5</v>
      </c>
      <c r="I485" s="18">
        <v>13</v>
      </c>
      <c r="J485" s="18">
        <f t="shared" si="63"/>
        <v>4</v>
      </c>
      <c r="K485" s="18">
        <v>1</v>
      </c>
      <c r="L485" s="18">
        <v>3</v>
      </c>
    </row>
    <row r="486" spans="1:12" ht="18.95" customHeight="1">
      <c r="A486" s="5" t="str">
        <f t="shared" si="69"/>
        <v>60598</v>
      </c>
      <c r="B486" s="14" t="s">
        <v>16</v>
      </c>
      <c r="C486" s="15" t="s">
        <v>976</v>
      </c>
      <c r="D486" s="16"/>
      <c r="E486" s="15" t="s">
        <v>988</v>
      </c>
      <c r="F486" s="17" t="s">
        <v>989</v>
      </c>
      <c r="G486" s="18">
        <f t="shared" si="62"/>
        <v>18</v>
      </c>
      <c r="H486" s="18">
        <v>5</v>
      </c>
      <c r="I486" s="18">
        <v>13</v>
      </c>
      <c r="J486" s="18">
        <f t="shared" si="63"/>
        <v>4</v>
      </c>
      <c r="K486" s="18">
        <v>1</v>
      </c>
      <c r="L486" s="18">
        <v>3</v>
      </c>
    </row>
    <row r="487" spans="1:12" ht="18.95" customHeight="1">
      <c r="A487" s="5" t="str">
        <f t="shared" si="69"/>
        <v>60599</v>
      </c>
      <c r="B487" s="14" t="s">
        <v>16</v>
      </c>
      <c r="C487" s="15" t="s">
        <v>976</v>
      </c>
      <c r="D487" s="16"/>
      <c r="E487" s="15" t="s">
        <v>990</v>
      </c>
      <c r="F487" s="17" t="s">
        <v>991</v>
      </c>
      <c r="G487" s="18">
        <f t="shared" si="62"/>
        <v>16</v>
      </c>
      <c r="H487" s="18">
        <v>5</v>
      </c>
      <c r="I487" s="18">
        <v>11</v>
      </c>
      <c r="J487" s="18">
        <f t="shared" si="63"/>
        <v>4</v>
      </c>
      <c r="K487" s="18">
        <v>1</v>
      </c>
      <c r="L487" s="18">
        <v>3</v>
      </c>
    </row>
    <row r="488" spans="1:12" ht="18.95" customHeight="1">
      <c r="A488" s="5" t="str">
        <f t="shared" si="69"/>
        <v>60600</v>
      </c>
      <c r="B488" s="14" t="s">
        <v>16</v>
      </c>
      <c r="C488" s="15" t="s">
        <v>976</v>
      </c>
      <c r="D488" s="16"/>
      <c r="E488" s="15" t="s">
        <v>992</v>
      </c>
      <c r="F488" s="17" t="s">
        <v>993</v>
      </c>
      <c r="G488" s="18">
        <f t="shared" si="62"/>
        <v>16</v>
      </c>
      <c r="H488" s="18">
        <v>6</v>
      </c>
      <c r="I488" s="18">
        <v>10</v>
      </c>
      <c r="J488" s="18">
        <f t="shared" si="63"/>
        <v>5</v>
      </c>
      <c r="K488" s="18">
        <v>2</v>
      </c>
      <c r="L488" s="18">
        <v>3</v>
      </c>
    </row>
    <row r="489" spans="1:12" ht="18.95" customHeight="1">
      <c r="A489" s="5" t="str">
        <f t="shared" si="69"/>
        <v>60601</v>
      </c>
      <c r="B489" s="14" t="s">
        <v>16</v>
      </c>
      <c r="C489" s="15" t="s">
        <v>976</v>
      </c>
      <c r="D489" s="16"/>
      <c r="E489" s="15" t="s">
        <v>994</v>
      </c>
      <c r="F489" s="17" t="s">
        <v>995</v>
      </c>
      <c r="G489" s="18">
        <f t="shared" si="62"/>
        <v>14</v>
      </c>
      <c r="H489" s="18">
        <v>5</v>
      </c>
      <c r="I489" s="18">
        <v>9</v>
      </c>
      <c r="J489" s="18">
        <f t="shared" si="63"/>
        <v>3</v>
      </c>
      <c r="K489" s="18">
        <v>1</v>
      </c>
      <c r="L489" s="18">
        <v>2</v>
      </c>
    </row>
    <row r="490" spans="1:12" ht="18.95" customHeight="1">
      <c r="A490" s="5" t="str">
        <f t="shared" si="69"/>
        <v>60602</v>
      </c>
      <c r="B490" s="14" t="s">
        <v>16</v>
      </c>
      <c r="C490" s="15" t="s">
        <v>976</v>
      </c>
      <c r="D490" s="16"/>
      <c r="E490" s="15" t="s">
        <v>996</v>
      </c>
      <c r="F490" s="17" t="s">
        <v>997</v>
      </c>
      <c r="G490" s="18">
        <f t="shared" si="62"/>
        <v>7</v>
      </c>
      <c r="H490" s="18">
        <v>0</v>
      </c>
      <c r="I490" s="18">
        <v>7</v>
      </c>
      <c r="J490" s="18">
        <f t="shared" si="63"/>
        <v>2</v>
      </c>
      <c r="K490" s="18">
        <v>0</v>
      </c>
      <c r="L490" s="18">
        <v>2</v>
      </c>
    </row>
    <row r="491" spans="1:12" s="5" customFormat="1" ht="18.95" customHeight="1">
      <c r="B491" s="10" t="s">
        <v>676</v>
      </c>
      <c r="C491" s="11" t="s">
        <v>998</v>
      </c>
      <c r="D491" s="12" t="s">
        <v>999</v>
      </c>
      <c r="E491" s="11" t="s">
        <v>11</v>
      </c>
      <c r="F491" s="12" t="str">
        <f>+D491</f>
        <v>Tỉnh Kon Tum</v>
      </c>
      <c r="G491" s="12">
        <f t="shared" si="62"/>
        <v>95</v>
      </c>
      <c r="H491" s="12">
        <f t="shared" ref="H491:L491" si="70">+SUM(H492:H501)</f>
        <v>27</v>
      </c>
      <c r="I491" s="12">
        <f t="shared" si="70"/>
        <v>68</v>
      </c>
      <c r="J491" s="12">
        <f t="shared" si="63"/>
        <v>26</v>
      </c>
      <c r="K491" s="12">
        <f t="shared" si="70"/>
        <v>8</v>
      </c>
      <c r="L491" s="12">
        <f t="shared" si="70"/>
        <v>18</v>
      </c>
    </row>
    <row r="492" spans="1:12" ht="18.95" customHeight="1">
      <c r="A492" s="5" t="str">
        <f t="shared" ref="A492:A501" si="71">+C492&amp;E492</f>
        <v>62608</v>
      </c>
      <c r="B492" s="14" t="s">
        <v>16</v>
      </c>
      <c r="C492" s="15" t="s">
        <v>998</v>
      </c>
      <c r="D492" s="16"/>
      <c r="E492" s="15" t="s">
        <v>1000</v>
      </c>
      <c r="F492" s="17" t="s">
        <v>1001</v>
      </c>
      <c r="G492" s="18">
        <f t="shared" si="62"/>
        <v>14</v>
      </c>
      <c r="H492" s="18">
        <v>7</v>
      </c>
      <c r="I492" s="18">
        <v>7</v>
      </c>
      <c r="J492" s="18">
        <f t="shared" si="63"/>
        <v>4</v>
      </c>
      <c r="K492" s="18">
        <v>2</v>
      </c>
      <c r="L492" s="18">
        <v>2</v>
      </c>
    </row>
    <row r="493" spans="1:12" ht="18.95" customHeight="1">
      <c r="A493" s="5" t="str">
        <f t="shared" si="71"/>
        <v>62610</v>
      </c>
      <c r="B493" s="14" t="s">
        <v>16</v>
      </c>
      <c r="C493" s="15" t="s">
        <v>998</v>
      </c>
      <c r="D493" s="16"/>
      <c r="E493" s="15" t="s">
        <v>1002</v>
      </c>
      <c r="F493" s="17" t="s">
        <v>1003</v>
      </c>
      <c r="G493" s="18">
        <f t="shared" si="62"/>
        <v>9</v>
      </c>
      <c r="H493" s="18">
        <v>2</v>
      </c>
      <c r="I493" s="18">
        <v>7</v>
      </c>
      <c r="J493" s="18">
        <f t="shared" si="63"/>
        <v>3</v>
      </c>
      <c r="K493" s="18">
        <v>1</v>
      </c>
      <c r="L493" s="18">
        <v>2</v>
      </c>
    </row>
    <row r="494" spans="1:12" ht="18.95" customHeight="1">
      <c r="A494" s="5" t="str">
        <f t="shared" si="71"/>
        <v>62611</v>
      </c>
      <c r="B494" s="14" t="s">
        <v>16</v>
      </c>
      <c r="C494" s="15" t="s">
        <v>998</v>
      </c>
      <c r="D494" s="16"/>
      <c r="E494" s="15" t="s">
        <v>1004</v>
      </c>
      <c r="F494" s="17" t="s">
        <v>1005</v>
      </c>
      <c r="G494" s="18">
        <f t="shared" si="62"/>
        <v>11</v>
      </c>
      <c r="H494" s="18">
        <v>4</v>
      </c>
      <c r="I494" s="18">
        <v>7</v>
      </c>
      <c r="J494" s="18">
        <f t="shared" si="63"/>
        <v>3</v>
      </c>
      <c r="K494" s="18">
        <v>1</v>
      </c>
      <c r="L494" s="18">
        <v>2</v>
      </c>
    </row>
    <row r="495" spans="1:12" ht="18.95" customHeight="1">
      <c r="A495" s="5" t="str">
        <f t="shared" si="71"/>
        <v>62612</v>
      </c>
      <c r="B495" s="14" t="s">
        <v>16</v>
      </c>
      <c r="C495" s="15" t="s">
        <v>998</v>
      </c>
      <c r="D495" s="16"/>
      <c r="E495" s="15" t="s">
        <v>1006</v>
      </c>
      <c r="F495" s="17" t="s">
        <v>1007</v>
      </c>
      <c r="G495" s="18">
        <f t="shared" si="62"/>
        <v>11</v>
      </c>
      <c r="H495" s="18">
        <v>4</v>
      </c>
      <c r="I495" s="18">
        <v>7</v>
      </c>
      <c r="J495" s="18">
        <f t="shared" si="63"/>
        <v>3</v>
      </c>
      <c r="K495" s="18">
        <v>1</v>
      </c>
      <c r="L495" s="18">
        <v>2</v>
      </c>
    </row>
    <row r="496" spans="1:12" ht="18.95" customHeight="1">
      <c r="A496" s="5" t="str">
        <f t="shared" si="71"/>
        <v>62613</v>
      </c>
      <c r="B496" s="14" t="s">
        <v>16</v>
      </c>
      <c r="C496" s="15" t="s">
        <v>998</v>
      </c>
      <c r="D496" s="16"/>
      <c r="E496" s="15" t="s">
        <v>1008</v>
      </c>
      <c r="F496" s="17" t="s">
        <v>1009</v>
      </c>
      <c r="G496" s="18">
        <f t="shared" si="62"/>
        <v>6</v>
      </c>
      <c r="H496" s="18">
        <v>0</v>
      </c>
      <c r="I496" s="18">
        <v>6</v>
      </c>
      <c r="J496" s="18">
        <f t="shared" si="63"/>
        <v>1</v>
      </c>
      <c r="K496" s="18">
        <v>0</v>
      </c>
      <c r="L496" s="18">
        <v>1</v>
      </c>
    </row>
    <row r="497" spans="1:12" ht="18.95" customHeight="1">
      <c r="A497" s="5" t="str">
        <f t="shared" si="71"/>
        <v>62614</v>
      </c>
      <c r="B497" s="14" t="s">
        <v>16</v>
      </c>
      <c r="C497" s="15" t="s">
        <v>998</v>
      </c>
      <c r="D497" s="16"/>
      <c r="E497" s="15" t="s">
        <v>1010</v>
      </c>
      <c r="F497" s="17" t="s">
        <v>1011</v>
      </c>
      <c r="G497" s="18">
        <f t="shared" si="62"/>
        <v>9</v>
      </c>
      <c r="H497" s="18">
        <v>3</v>
      </c>
      <c r="I497" s="18">
        <v>6</v>
      </c>
      <c r="J497" s="18">
        <f t="shared" si="63"/>
        <v>2</v>
      </c>
      <c r="K497" s="18">
        <v>1</v>
      </c>
      <c r="L497" s="18">
        <v>1</v>
      </c>
    </row>
    <row r="498" spans="1:12" ht="18.95" customHeight="1">
      <c r="A498" s="5" t="str">
        <f t="shared" si="71"/>
        <v>62615</v>
      </c>
      <c r="B498" s="14" t="s">
        <v>16</v>
      </c>
      <c r="C498" s="15" t="s">
        <v>998</v>
      </c>
      <c r="D498" s="16"/>
      <c r="E498" s="15" t="s">
        <v>1012</v>
      </c>
      <c r="F498" s="17" t="s">
        <v>1013</v>
      </c>
      <c r="G498" s="18">
        <f t="shared" si="62"/>
        <v>12</v>
      </c>
      <c r="H498" s="18">
        <v>4</v>
      </c>
      <c r="I498" s="18">
        <v>8</v>
      </c>
      <c r="J498" s="18">
        <f t="shared" si="63"/>
        <v>3</v>
      </c>
      <c r="K498" s="18">
        <v>1</v>
      </c>
      <c r="L498" s="18">
        <v>2</v>
      </c>
    </row>
    <row r="499" spans="1:12" ht="18.95" customHeight="1">
      <c r="A499" s="5" t="str">
        <f t="shared" si="71"/>
        <v>62616</v>
      </c>
      <c r="B499" s="14" t="s">
        <v>16</v>
      </c>
      <c r="C499" s="15" t="s">
        <v>998</v>
      </c>
      <c r="D499" s="16"/>
      <c r="E499" s="15" t="s">
        <v>1014</v>
      </c>
      <c r="F499" s="17" t="s">
        <v>1015</v>
      </c>
      <c r="G499" s="18">
        <f t="shared" si="62"/>
        <v>11</v>
      </c>
      <c r="H499" s="18">
        <v>3</v>
      </c>
      <c r="I499" s="18">
        <v>8</v>
      </c>
      <c r="J499" s="18">
        <f t="shared" si="63"/>
        <v>3</v>
      </c>
      <c r="K499" s="18">
        <v>1</v>
      </c>
      <c r="L499" s="18">
        <v>2</v>
      </c>
    </row>
    <row r="500" spans="1:12" ht="18.95" customHeight="1">
      <c r="A500" s="5" t="str">
        <f t="shared" si="71"/>
        <v>62617</v>
      </c>
      <c r="B500" s="14"/>
      <c r="C500" s="15" t="s">
        <v>998</v>
      </c>
      <c r="D500" s="16"/>
      <c r="E500" s="15" t="s">
        <v>1016</v>
      </c>
      <c r="F500" s="17" t="s">
        <v>1017</v>
      </c>
      <c r="G500" s="18">
        <f t="shared" si="62"/>
        <v>6</v>
      </c>
      <c r="H500" s="18">
        <v>0</v>
      </c>
      <c r="I500" s="18">
        <v>6</v>
      </c>
      <c r="J500" s="18">
        <f t="shared" si="63"/>
        <v>2</v>
      </c>
      <c r="K500" s="1">
        <v>0</v>
      </c>
      <c r="L500" s="1">
        <v>2</v>
      </c>
    </row>
    <row r="501" spans="1:12" ht="18.95" customHeight="1">
      <c r="A501" s="5" t="str">
        <f t="shared" si="71"/>
        <v>62618</v>
      </c>
      <c r="B501" s="14" t="s">
        <v>16</v>
      </c>
      <c r="C501" s="15" t="s">
        <v>998</v>
      </c>
      <c r="D501" s="21"/>
      <c r="E501" s="15" t="s">
        <v>1018</v>
      </c>
      <c r="F501" s="17" t="s">
        <v>1019</v>
      </c>
      <c r="G501" s="18">
        <f t="shared" si="62"/>
        <v>6</v>
      </c>
      <c r="H501" s="18">
        <v>0</v>
      </c>
      <c r="I501" s="18">
        <v>6</v>
      </c>
      <c r="J501" s="18">
        <f t="shared" si="63"/>
        <v>2</v>
      </c>
      <c r="K501" s="1">
        <v>0</v>
      </c>
      <c r="L501" s="1">
        <v>2</v>
      </c>
    </row>
    <row r="502" spans="1:12" s="5" customFormat="1" ht="18.95" customHeight="1">
      <c r="B502" s="10" t="s">
        <v>1020</v>
      </c>
      <c r="C502" s="11" t="s">
        <v>1021</v>
      </c>
      <c r="D502" s="12" t="s">
        <v>1022</v>
      </c>
      <c r="E502" s="11" t="s">
        <v>11</v>
      </c>
      <c r="F502" s="12" t="str">
        <f>+D502</f>
        <v>Tỉnh Gia Lai</v>
      </c>
      <c r="G502" s="12">
        <f t="shared" si="62"/>
        <v>226</v>
      </c>
      <c r="H502" s="12">
        <f t="shared" ref="H502:L502" si="72">+SUM(H503:H519)</f>
        <v>58</v>
      </c>
      <c r="I502" s="12">
        <f t="shared" si="72"/>
        <v>168</v>
      </c>
      <c r="J502" s="12">
        <f t="shared" si="63"/>
        <v>59</v>
      </c>
      <c r="K502" s="12">
        <f t="shared" si="72"/>
        <v>17</v>
      </c>
      <c r="L502" s="12">
        <f t="shared" si="72"/>
        <v>42</v>
      </c>
    </row>
    <row r="503" spans="1:12" ht="18.95" customHeight="1">
      <c r="A503" s="5" t="str">
        <f t="shared" ref="A503:A519" si="73">+C503&amp;E503</f>
        <v>64622</v>
      </c>
      <c r="B503" s="14" t="s">
        <v>16</v>
      </c>
      <c r="C503" s="15" t="s">
        <v>1021</v>
      </c>
      <c r="D503" s="16"/>
      <c r="E503" s="15" t="s">
        <v>1023</v>
      </c>
      <c r="F503" s="17" t="s">
        <v>1024</v>
      </c>
      <c r="G503" s="18">
        <f t="shared" si="62"/>
        <v>6</v>
      </c>
      <c r="H503" s="18">
        <v>3</v>
      </c>
      <c r="I503" s="18">
        <v>3</v>
      </c>
      <c r="J503" s="18">
        <f t="shared" si="63"/>
        <v>2</v>
      </c>
      <c r="K503" s="18">
        <v>1</v>
      </c>
      <c r="L503" s="18">
        <v>1</v>
      </c>
    </row>
    <row r="504" spans="1:12" ht="18.95" customHeight="1">
      <c r="A504" s="5" t="str">
        <f t="shared" si="73"/>
        <v>64623</v>
      </c>
      <c r="B504" s="14" t="s">
        <v>16</v>
      </c>
      <c r="C504" s="15" t="s">
        <v>1021</v>
      </c>
      <c r="D504" s="16"/>
      <c r="E504" s="15" t="s">
        <v>1025</v>
      </c>
      <c r="F504" s="17" t="s">
        <v>1026</v>
      </c>
      <c r="G504" s="18">
        <f t="shared" si="62"/>
        <v>6</v>
      </c>
      <c r="H504" s="18">
        <v>3</v>
      </c>
      <c r="I504" s="18">
        <v>3</v>
      </c>
      <c r="J504" s="18">
        <f t="shared" si="63"/>
        <v>2</v>
      </c>
      <c r="K504" s="18">
        <v>1</v>
      </c>
      <c r="L504" s="18">
        <v>1</v>
      </c>
    </row>
    <row r="505" spans="1:12" ht="18.95" customHeight="1">
      <c r="A505" s="5" t="str">
        <f t="shared" si="73"/>
        <v>64624</v>
      </c>
      <c r="B505" s="14" t="s">
        <v>16</v>
      </c>
      <c r="C505" s="15" t="s">
        <v>1021</v>
      </c>
      <c r="D505" s="16"/>
      <c r="E505" s="15" t="s">
        <v>1027</v>
      </c>
      <c r="F505" s="17" t="s">
        <v>1028</v>
      </c>
      <c r="G505" s="18">
        <f t="shared" si="62"/>
        <v>13</v>
      </c>
      <c r="H505" s="18">
        <v>8</v>
      </c>
      <c r="I505" s="18">
        <v>5</v>
      </c>
      <c r="J505" s="18">
        <f t="shared" si="63"/>
        <v>3</v>
      </c>
      <c r="K505" s="18">
        <v>2</v>
      </c>
      <c r="L505" s="18">
        <v>1</v>
      </c>
    </row>
    <row r="506" spans="1:12" ht="18.95" customHeight="1">
      <c r="A506" s="5" t="str">
        <f t="shared" si="73"/>
        <v>64625</v>
      </c>
      <c r="B506" s="14" t="s">
        <v>16</v>
      </c>
      <c r="C506" s="15" t="s">
        <v>1021</v>
      </c>
      <c r="D506" s="16"/>
      <c r="E506" s="15" t="s">
        <v>1029</v>
      </c>
      <c r="F506" s="17" t="s">
        <v>1030</v>
      </c>
      <c r="G506" s="18">
        <f t="shared" si="62"/>
        <v>17</v>
      </c>
      <c r="H506" s="18">
        <v>5</v>
      </c>
      <c r="I506" s="18">
        <v>12</v>
      </c>
      <c r="J506" s="18">
        <f t="shared" si="63"/>
        <v>4</v>
      </c>
      <c r="K506" s="18">
        <v>1</v>
      </c>
      <c r="L506" s="18">
        <v>3</v>
      </c>
    </row>
    <row r="507" spans="1:12" ht="18.95" customHeight="1">
      <c r="A507" s="5" t="str">
        <f t="shared" si="73"/>
        <v>64626</v>
      </c>
      <c r="B507" s="14" t="s">
        <v>16</v>
      </c>
      <c r="C507" s="15" t="s">
        <v>1021</v>
      </c>
      <c r="D507" s="16"/>
      <c r="E507" s="15" t="s">
        <v>1031</v>
      </c>
      <c r="F507" s="17" t="s">
        <v>1032</v>
      </c>
      <c r="G507" s="18">
        <f t="shared" si="62"/>
        <v>6</v>
      </c>
      <c r="H507" s="18">
        <v>3</v>
      </c>
      <c r="I507" s="18">
        <v>3</v>
      </c>
      <c r="J507" s="18">
        <f t="shared" si="63"/>
        <v>2</v>
      </c>
      <c r="K507" s="18">
        <v>1</v>
      </c>
      <c r="L507" s="18">
        <v>1</v>
      </c>
    </row>
    <row r="508" spans="1:12" ht="18.95" customHeight="1">
      <c r="A508" s="5" t="str">
        <f t="shared" si="73"/>
        <v>64627</v>
      </c>
      <c r="B508" s="14" t="s">
        <v>16</v>
      </c>
      <c r="C508" s="15" t="s">
        <v>1021</v>
      </c>
      <c r="D508" s="16"/>
      <c r="E508" s="15" t="s">
        <v>1033</v>
      </c>
      <c r="F508" s="17" t="s">
        <v>1034</v>
      </c>
      <c r="G508" s="18">
        <f t="shared" si="62"/>
        <v>17</v>
      </c>
      <c r="H508" s="18">
        <v>2</v>
      </c>
      <c r="I508" s="18">
        <v>15</v>
      </c>
      <c r="J508" s="18">
        <f t="shared" si="63"/>
        <v>5</v>
      </c>
      <c r="K508" s="18">
        <v>1</v>
      </c>
      <c r="L508" s="18">
        <v>4</v>
      </c>
    </row>
    <row r="509" spans="1:12" ht="18.95" customHeight="1">
      <c r="A509" s="5" t="str">
        <f t="shared" si="73"/>
        <v>64628</v>
      </c>
      <c r="B509" s="14" t="s">
        <v>16</v>
      </c>
      <c r="C509" s="15" t="s">
        <v>1021</v>
      </c>
      <c r="D509" s="16"/>
      <c r="E509" s="15" t="s">
        <v>1035</v>
      </c>
      <c r="F509" s="17" t="s">
        <v>1036</v>
      </c>
      <c r="G509" s="18">
        <f t="shared" si="62"/>
        <v>19</v>
      </c>
      <c r="H509" s="18">
        <v>3</v>
      </c>
      <c r="I509" s="18">
        <v>16</v>
      </c>
      <c r="J509" s="18">
        <f t="shared" si="63"/>
        <v>5</v>
      </c>
      <c r="K509" s="18">
        <v>1</v>
      </c>
      <c r="L509" s="18">
        <v>4</v>
      </c>
    </row>
    <row r="510" spans="1:12" ht="18.95" customHeight="1">
      <c r="A510" s="5" t="str">
        <f t="shared" si="73"/>
        <v>64629</v>
      </c>
      <c r="B510" s="14" t="s">
        <v>16</v>
      </c>
      <c r="C510" s="15" t="s">
        <v>1021</v>
      </c>
      <c r="D510" s="16"/>
      <c r="E510" s="15" t="s">
        <v>1037</v>
      </c>
      <c r="F510" s="17" t="s">
        <v>1038</v>
      </c>
      <c r="G510" s="18">
        <f t="shared" si="62"/>
        <v>16</v>
      </c>
      <c r="H510" s="18">
        <v>3</v>
      </c>
      <c r="I510" s="18">
        <v>13</v>
      </c>
      <c r="J510" s="18">
        <f t="shared" si="63"/>
        <v>2</v>
      </c>
      <c r="K510" s="18">
        <v>1</v>
      </c>
      <c r="L510" s="18">
        <v>1</v>
      </c>
    </row>
    <row r="511" spans="1:12" ht="18.95" customHeight="1">
      <c r="A511" s="5" t="str">
        <f t="shared" si="73"/>
        <v>64630</v>
      </c>
      <c r="B511" s="14" t="s">
        <v>16</v>
      </c>
      <c r="C511" s="15" t="s">
        <v>1021</v>
      </c>
      <c r="D511" s="16"/>
      <c r="E511" s="15" t="s">
        <v>1039</v>
      </c>
      <c r="F511" s="17" t="s">
        <v>1040</v>
      </c>
      <c r="G511" s="18">
        <f t="shared" si="62"/>
        <v>6</v>
      </c>
      <c r="H511" s="18">
        <v>3</v>
      </c>
      <c r="I511" s="18">
        <v>3</v>
      </c>
      <c r="J511" s="18">
        <f t="shared" si="63"/>
        <v>2</v>
      </c>
      <c r="K511" s="18">
        <v>1</v>
      </c>
      <c r="L511" s="18">
        <v>1</v>
      </c>
    </row>
    <row r="512" spans="1:12" ht="18.95" customHeight="1">
      <c r="A512" s="5" t="str">
        <f t="shared" si="73"/>
        <v>64631</v>
      </c>
      <c r="B512" s="14" t="s">
        <v>16</v>
      </c>
      <c r="C512" s="15" t="s">
        <v>1021</v>
      </c>
      <c r="D512" s="16"/>
      <c r="E512" s="15" t="s">
        <v>1041</v>
      </c>
      <c r="F512" s="17" t="s">
        <v>1042</v>
      </c>
      <c r="G512" s="18">
        <f t="shared" si="62"/>
        <v>19</v>
      </c>
      <c r="H512" s="18">
        <v>4</v>
      </c>
      <c r="I512" s="18">
        <v>15</v>
      </c>
      <c r="J512" s="18">
        <f t="shared" si="63"/>
        <v>5</v>
      </c>
      <c r="K512" s="18">
        <v>1</v>
      </c>
      <c r="L512" s="18">
        <v>4</v>
      </c>
    </row>
    <row r="513" spans="1:12" ht="18.95" customHeight="1">
      <c r="A513" s="5" t="str">
        <f t="shared" si="73"/>
        <v>64632</v>
      </c>
      <c r="B513" s="14" t="s">
        <v>16</v>
      </c>
      <c r="C513" s="15" t="s">
        <v>1021</v>
      </c>
      <c r="D513" s="16"/>
      <c r="E513" s="15" t="s">
        <v>1043</v>
      </c>
      <c r="F513" s="17" t="s">
        <v>1044</v>
      </c>
      <c r="G513" s="18">
        <f t="shared" si="62"/>
        <v>19</v>
      </c>
      <c r="H513" s="18">
        <v>2</v>
      </c>
      <c r="I513" s="18">
        <v>17</v>
      </c>
      <c r="J513" s="18">
        <f t="shared" si="63"/>
        <v>5</v>
      </c>
      <c r="K513" s="18">
        <v>1</v>
      </c>
      <c r="L513" s="18">
        <v>4</v>
      </c>
    </row>
    <row r="514" spans="1:12" ht="18.95" customHeight="1">
      <c r="A514" s="5" t="str">
        <f t="shared" si="73"/>
        <v>64633</v>
      </c>
      <c r="B514" s="14" t="s">
        <v>16</v>
      </c>
      <c r="C514" s="15" t="s">
        <v>1021</v>
      </c>
      <c r="D514" s="16"/>
      <c r="E514" s="15" t="s">
        <v>1045</v>
      </c>
      <c r="F514" s="17" t="s">
        <v>1046</v>
      </c>
      <c r="G514" s="18">
        <f t="shared" si="62"/>
        <v>22</v>
      </c>
      <c r="H514" s="18">
        <v>7</v>
      </c>
      <c r="I514" s="18">
        <v>15</v>
      </c>
      <c r="J514" s="18">
        <f t="shared" si="63"/>
        <v>6</v>
      </c>
      <c r="K514" s="18">
        <v>2</v>
      </c>
      <c r="L514" s="18">
        <v>4</v>
      </c>
    </row>
    <row r="515" spans="1:12" ht="18.95" customHeight="1">
      <c r="A515" s="5" t="str">
        <f t="shared" si="73"/>
        <v>64634</v>
      </c>
      <c r="B515" s="14" t="s">
        <v>16</v>
      </c>
      <c r="C515" s="15" t="s">
        <v>1021</v>
      </c>
      <c r="D515" s="16"/>
      <c r="E515" s="15" t="s">
        <v>1047</v>
      </c>
      <c r="F515" s="17" t="s">
        <v>1048</v>
      </c>
      <c r="G515" s="18">
        <f t="shared" si="62"/>
        <v>14</v>
      </c>
      <c r="H515" s="18">
        <v>0</v>
      </c>
      <c r="I515" s="18">
        <v>14</v>
      </c>
      <c r="J515" s="18">
        <f t="shared" si="63"/>
        <v>4</v>
      </c>
      <c r="K515" s="18">
        <v>0</v>
      </c>
      <c r="L515" s="18">
        <v>4</v>
      </c>
    </row>
    <row r="516" spans="1:12" ht="18.95" customHeight="1">
      <c r="A516" s="5" t="str">
        <f t="shared" si="73"/>
        <v>64635</v>
      </c>
      <c r="B516" s="14" t="s">
        <v>16</v>
      </c>
      <c r="C516" s="15" t="s">
        <v>1021</v>
      </c>
      <c r="D516" s="16"/>
      <c r="E516" s="15" t="s">
        <v>1049</v>
      </c>
      <c r="F516" s="17" t="s">
        <v>1050</v>
      </c>
      <c r="G516" s="18">
        <f t="shared" si="62"/>
        <v>3</v>
      </c>
      <c r="H516" s="18">
        <v>0</v>
      </c>
      <c r="I516" s="18">
        <v>3</v>
      </c>
      <c r="J516" s="18">
        <f t="shared" si="63"/>
        <v>1</v>
      </c>
      <c r="K516" s="18">
        <v>0</v>
      </c>
      <c r="L516" s="18">
        <v>1</v>
      </c>
    </row>
    <row r="517" spans="1:12" ht="18.95" customHeight="1">
      <c r="A517" s="5" t="str">
        <f t="shared" si="73"/>
        <v>64637</v>
      </c>
      <c r="B517" s="14" t="s">
        <v>16</v>
      </c>
      <c r="C517" s="15" t="s">
        <v>1021</v>
      </c>
      <c r="D517" s="16"/>
      <c r="E517" s="15" t="s">
        <v>1051</v>
      </c>
      <c r="F517" s="17" t="s">
        <v>1052</v>
      </c>
      <c r="G517" s="18">
        <f t="shared" si="62"/>
        <v>19</v>
      </c>
      <c r="H517" s="18">
        <v>4</v>
      </c>
      <c r="I517" s="18">
        <v>15</v>
      </c>
      <c r="J517" s="18">
        <f t="shared" si="63"/>
        <v>5</v>
      </c>
      <c r="K517" s="18">
        <v>1</v>
      </c>
      <c r="L517" s="18">
        <v>4</v>
      </c>
    </row>
    <row r="518" spans="1:12" ht="18.95" customHeight="1">
      <c r="A518" s="5" t="str">
        <f t="shared" si="73"/>
        <v>64638</v>
      </c>
      <c r="B518" s="14" t="s">
        <v>16</v>
      </c>
      <c r="C518" s="15" t="s">
        <v>1021</v>
      </c>
      <c r="D518" s="16"/>
      <c r="E518" s="15" t="s">
        <v>1053</v>
      </c>
      <c r="F518" s="17" t="s">
        <v>1054</v>
      </c>
      <c r="G518" s="18">
        <f t="shared" si="62"/>
        <v>18</v>
      </c>
      <c r="H518" s="18">
        <v>5</v>
      </c>
      <c r="I518" s="18">
        <v>13</v>
      </c>
      <c r="J518" s="18">
        <f t="shared" si="63"/>
        <v>4</v>
      </c>
      <c r="K518" s="18">
        <v>1</v>
      </c>
      <c r="L518" s="18">
        <v>3</v>
      </c>
    </row>
    <row r="519" spans="1:12" ht="18.95" customHeight="1">
      <c r="A519" s="5" t="str">
        <f t="shared" si="73"/>
        <v>64639</v>
      </c>
      <c r="B519" s="14" t="s">
        <v>16</v>
      </c>
      <c r="C519" s="15" t="s">
        <v>1021</v>
      </c>
      <c r="D519" s="16"/>
      <c r="E519" s="15" t="s">
        <v>1055</v>
      </c>
      <c r="F519" s="17" t="s">
        <v>1056</v>
      </c>
      <c r="G519" s="18">
        <f t="shared" si="62"/>
        <v>6</v>
      </c>
      <c r="H519" s="18">
        <v>3</v>
      </c>
      <c r="I519" s="18">
        <v>3</v>
      </c>
      <c r="J519" s="18">
        <f t="shared" si="63"/>
        <v>2</v>
      </c>
      <c r="K519" s="18">
        <v>1</v>
      </c>
      <c r="L519" s="18">
        <v>1</v>
      </c>
    </row>
    <row r="520" spans="1:12" s="5" customFormat="1" ht="18.95" customHeight="1">
      <c r="B520" s="10" t="s">
        <v>720</v>
      </c>
      <c r="C520" s="11" t="s">
        <v>1057</v>
      </c>
      <c r="D520" s="12" t="s">
        <v>1058</v>
      </c>
      <c r="E520" s="11" t="s">
        <v>11</v>
      </c>
      <c r="F520" s="12" t="str">
        <f>+D520</f>
        <v>Tỉnh Đắk Lắk</v>
      </c>
      <c r="G520" s="12">
        <f t="shared" si="62"/>
        <v>224</v>
      </c>
      <c r="H520" s="12">
        <f t="shared" ref="H520:L520" si="74">+SUM(H521:H535)</f>
        <v>45</v>
      </c>
      <c r="I520" s="12">
        <f t="shared" si="74"/>
        <v>179</v>
      </c>
      <c r="J520" s="12">
        <f t="shared" si="63"/>
        <v>58</v>
      </c>
      <c r="K520" s="12">
        <f t="shared" si="74"/>
        <v>14</v>
      </c>
      <c r="L520" s="12">
        <f t="shared" si="74"/>
        <v>44</v>
      </c>
    </row>
    <row r="521" spans="1:12" ht="18.95" customHeight="1">
      <c r="A521" s="5" t="str">
        <f t="shared" ref="A521:A535" si="75">+C521&amp;E521</f>
        <v>66643</v>
      </c>
      <c r="B521" s="14" t="s">
        <v>16</v>
      </c>
      <c r="C521" s="15" t="s">
        <v>1057</v>
      </c>
      <c r="D521" s="16"/>
      <c r="E521" s="15" t="s">
        <v>1059</v>
      </c>
      <c r="F521" s="17" t="s">
        <v>1060</v>
      </c>
      <c r="G521" s="18">
        <f t="shared" ref="G521:G585" si="76">+H521+I521</f>
        <v>20</v>
      </c>
      <c r="H521" s="18">
        <v>10</v>
      </c>
      <c r="I521" s="18">
        <v>10</v>
      </c>
      <c r="J521" s="18">
        <f t="shared" ref="J521:J585" si="77">+K521+L521</f>
        <v>5</v>
      </c>
      <c r="K521" s="18">
        <v>2</v>
      </c>
      <c r="L521" s="18">
        <v>3</v>
      </c>
    </row>
    <row r="522" spans="1:12" ht="18.95" customHeight="1">
      <c r="A522" s="5" t="str">
        <f t="shared" si="75"/>
        <v>66644</v>
      </c>
      <c r="B522" s="14" t="s">
        <v>16</v>
      </c>
      <c r="C522" s="15" t="s">
        <v>1057</v>
      </c>
      <c r="D522" s="16"/>
      <c r="E522" s="15" t="s">
        <v>1061</v>
      </c>
      <c r="F522" s="17" t="s">
        <v>1062</v>
      </c>
      <c r="G522" s="18">
        <f t="shared" si="76"/>
        <v>15</v>
      </c>
      <c r="H522" s="18">
        <v>6</v>
      </c>
      <c r="I522" s="18">
        <v>9</v>
      </c>
      <c r="J522" s="18">
        <f t="shared" si="77"/>
        <v>4</v>
      </c>
      <c r="K522" s="18">
        <v>2</v>
      </c>
      <c r="L522" s="18">
        <v>2</v>
      </c>
    </row>
    <row r="523" spans="1:12" ht="18.95" customHeight="1">
      <c r="A523" s="5" t="str">
        <f t="shared" si="75"/>
        <v>66645</v>
      </c>
      <c r="B523" s="14" t="s">
        <v>16</v>
      </c>
      <c r="C523" s="15" t="s">
        <v>1057</v>
      </c>
      <c r="D523" s="16"/>
      <c r="E523" s="15" t="s">
        <v>1063</v>
      </c>
      <c r="F523" s="17" t="s">
        <v>1064</v>
      </c>
      <c r="G523" s="18">
        <f t="shared" si="76"/>
        <v>16</v>
      </c>
      <c r="H523" s="18">
        <v>3</v>
      </c>
      <c r="I523" s="18">
        <v>13</v>
      </c>
      <c r="J523" s="18">
        <f t="shared" si="77"/>
        <v>4</v>
      </c>
      <c r="K523" s="18">
        <v>1</v>
      </c>
      <c r="L523" s="18">
        <v>3</v>
      </c>
    </row>
    <row r="524" spans="1:12" ht="18.95" customHeight="1">
      <c r="A524" s="5" t="str">
        <f t="shared" si="75"/>
        <v>66646</v>
      </c>
      <c r="B524" s="14" t="s">
        <v>16</v>
      </c>
      <c r="C524" s="15" t="s">
        <v>1057</v>
      </c>
      <c r="D524" s="16"/>
      <c r="E524" s="15" t="s">
        <v>1065</v>
      </c>
      <c r="F524" s="17" t="s">
        <v>1066</v>
      </c>
      <c r="G524" s="18">
        <f t="shared" si="76"/>
        <v>14</v>
      </c>
      <c r="H524" s="18">
        <v>3</v>
      </c>
      <c r="I524" s="18">
        <v>11</v>
      </c>
      <c r="J524" s="18">
        <f t="shared" si="77"/>
        <v>4</v>
      </c>
      <c r="K524" s="18">
        <v>1</v>
      </c>
      <c r="L524" s="18">
        <v>3</v>
      </c>
    </row>
    <row r="525" spans="1:12" ht="18.95" customHeight="1">
      <c r="A525" s="5" t="str">
        <f t="shared" si="75"/>
        <v>66647</v>
      </c>
      <c r="B525" s="14" t="s">
        <v>16</v>
      </c>
      <c r="C525" s="15" t="s">
        <v>1057</v>
      </c>
      <c r="D525" s="16"/>
      <c r="E525" s="15" t="s">
        <v>1067</v>
      </c>
      <c r="F525" s="17" t="s">
        <v>1068</v>
      </c>
      <c r="G525" s="18">
        <f t="shared" si="76"/>
        <v>12</v>
      </c>
      <c r="H525" s="18">
        <v>0</v>
      </c>
      <c r="I525" s="18">
        <v>12</v>
      </c>
      <c r="J525" s="18">
        <f t="shared" si="77"/>
        <v>3</v>
      </c>
      <c r="K525" s="18">
        <v>0</v>
      </c>
      <c r="L525" s="18">
        <v>3</v>
      </c>
    </row>
    <row r="526" spans="1:12" ht="18.95" customHeight="1">
      <c r="A526" s="5" t="str">
        <f t="shared" si="75"/>
        <v>66648</v>
      </c>
      <c r="B526" s="14" t="s">
        <v>16</v>
      </c>
      <c r="C526" s="15" t="s">
        <v>1057</v>
      </c>
      <c r="D526" s="16"/>
      <c r="E526" s="15" t="s">
        <v>1069</v>
      </c>
      <c r="F526" s="17" t="s">
        <v>1070</v>
      </c>
      <c r="G526" s="18">
        <f t="shared" si="76"/>
        <v>17</v>
      </c>
      <c r="H526" s="18">
        <v>4</v>
      </c>
      <c r="I526" s="18">
        <v>13</v>
      </c>
      <c r="J526" s="18">
        <f t="shared" si="77"/>
        <v>4</v>
      </c>
      <c r="K526" s="18">
        <v>1</v>
      </c>
      <c r="L526" s="18">
        <v>3</v>
      </c>
    </row>
    <row r="527" spans="1:12" ht="18.95" customHeight="1">
      <c r="A527" s="5" t="str">
        <f t="shared" si="75"/>
        <v>66649</v>
      </c>
      <c r="B527" s="14" t="s">
        <v>16</v>
      </c>
      <c r="C527" s="15" t="s">
        <v>1057</v>
      </c>
      <c r="D527" s="16"/>
      <c r="E527" s="15" t="s">
        <v>1071</v>
      </c>
      <c r="F527" s="17" t="s">
        <v>1072</v>
      </c>
      <c r="G527" s="18">
        <f t="shared" si="76"/>
        <v>12</v>
      </c>
      <c r="H527" s="18">
        <v>0</v>
      </c>
      <c r="I527" s="18">
        <v>12</v>
      </c>
      <c r="J527" s="18">
        <f t="shared" si="77"/>
        <v>3</v>
      </c>
      <c r="K527" s="18">
        <v>0</v>
      </c>
      <c r="L527" s="18">
        <v>3</v>
      </c>
    </row>
    <row r="528" spans="1:12" ht="18.95" customHeight="1">
      <c r="A528" s="5" t="str">
        <f t="shared" si="75"/>
        <v>66650</v>
      </c>
      <c r="B528" s="14" t="s">
        <v>16</v>
      </c>
      <c r="C528" s="15" t="s">
        <v>1057</v>
      </c>
      <c r="D528" s="16"/>
      <c r="E528" s="15" t="s">
        <v>1073</v>
      </c>
      <c r="F528" s="17" t="s">
        <v>1074</v>
      </c>
      <c r="G528" s="18">
        <f t="shared" si="76"/>
        <v>16</v>
      </c>
      <c r="H528" s="18">
        <v>3</v>
      </c>
      <c r="I528" s="18">
        <v>13</v>
      </c>
      <c r="J528" s="18">
        <f t="shared" si="77"/>
        <v>4</v>
      </c>
      <c r="K528" s="18">
        <v>1</v>
      </c>
      <c r="L528" s="18">
        <v>3</v>
      </c>
    </row>
    <row r="529" spans="1:12" ht="18.95" customHeight="1">
      <c r="A529" s="5" t="str">
        <f t="shared" si="75"/>
        <v>66651</v>
      </c>
      <c r="B529" s="14" t="s">
        <v>16</v>
      </c>
      <c r="C529" s="15" t="s">
        <v>1057</v>
      </c>
      <c r="D529" s="16"/>
      <c r="E529" s="15" t="s">
        <v>1075</v>
      </c>
      <c r="F529" s="17" t="s">
        <v>1076</v>
      </c>
      <c r="G529" s="18">
        <f t="shared" si="76"/>
        <v>17</v>
      </c>
      <c r="H529" s="18">
        <v>3</v>
      </c>
      <c r="I529" s="18">
        <v>14</v>
      </c>
      <c r="J529" s="18">
        <f t="shared" si="77"/>
        <v>4</v>
      </c>
      <c r="K529" s="18">
        <v>1</v>
      </c>
      <c r="L529" s="18">
        <v>3</v>
      </c>
    </row>
    <row r="530" spans="1:12" ht="18.95" customHeight="1">
      <c r="A530" s="5" t="str">
        <f t="shared" si="75"/>
        <v>66652</v>
      </c>
      <c r="B530" s="14" t="s">
        <v>16</v>
      </c>
      <c r="C530" s="15" t="s">
        <v>1057</v>
      </c>
      <c r="D530" s="16"/>
      <c r="E530" s="15" t="s">
        <v>1077</v>
      </c>
      <c r="F530" s="17" t="s">
        <v>1078</v>
      </c>
      <c r="G530" s="18">
        <f t="shared" si="76"/>
        <v>13</v>
      </c>
      <c r="H530" s="18">
        <v>2</v>
      </c>
      <c r="I530" s="18">
        <v>11</v>
      </c>
      <c r="J530" s="18">
        <f t="shared" si="77"/>
        <v>4</v>
      </c>
      <c r="K530" s="18">
        <v>1</v>
      </c>
      <c r="L530" s="18">
        <v>3</v>
      </c>
    </row>
    <row r="531" spans="1:12" ht="18.95" customHeight="1">
      <c r="A531" s="5" t="str">
        <f t="shared" si="75"/>
        <v>66653</v>
      </c>
      <c r="B531" s="14" t="s">
        <v>16</v>
      </c>
      <c r="C531" s="15" t="s">
        <v>1057</v>
      </c>
      <c r="D531" s="16"/>
      <c r="E531" s="15" t="s">
        <v>1079</v>
      </c>
      <c r="F531" s="17" t="s">
        <v>1080</v>
      </c>
      <c r="G531" s="18">
        <f t="shared" si="76"/>
        <v>15</v>
      </c>
      <c r="H531" s="18">
        <v>2</v>
      </c>
      <c r="I531" s="18">
        <v>13</v>
      </c>
      <c r="J531" s="18">
        <f t="shared" si="77"/>
        <v>4</v>
      </c>
      <c r="K531" s="18">
        <v>1</v>
      </c>
      <c r="L531" s="18">
        <v>3</v>
      </c>
    </row>
    <row r="532" spans="1:12" ht="18.95" customHeight="1">
      <c r="A532" s="5" t="str">
        <f t="shared" si="75"/>
        <v>66654</v>
      </c>
      <c r="B532" s="14" t="s">
        <v>16</v>
      </c>
      <c r="C532" s="15" t="s">
        <v>1057</v>
      </c>
      <c r="D532" s="16"/>
      <c r="E532" s="15" t="s">
        <v>1081</v>
      </c>
      <c r="F532" s="17" t="s">
        <v>1082</v>
      </c>
      <c r="G532" s="18">
        <f t="shared" si="76"/>
        <v>18</v>
      </c>
      <c r="H532" s="18">
        <v>3</v>
      </c>
      <c r="I532" s="18">
        <v>15</v>
      </c>
      <c r="J532" s="18">
        <f t="shared" si="77"/>
        <v>5</v>
      </c>
      <c r="K532" s="18">
        <v>1</v>
      </c>
      <c r="L532" s="18">
        <v>4</v>
      </c>
    </row>
    <row r="533" spans="1:12" ht="18.95" customHeight="1">
      <c r="A533" s="5" t="str">
        <f t="shared" si="75"/>
        <v>66655</v>
      </c>
      <c r="B533" s="14" t="s">
        <v>16</v>
      </c>
      <c r="C533" s="15" t="s">
        <v>1057</v>
      </c>
      <c r="D533" s="16"/>
      <c r="E533" s="15" t="s">
        <v>1083</v>
      </c>
      <c r="F533" s="17" t="s">
        <v>1084</v>
      </c>
      <c r="G533" s="18">
        <f t="shared" si="76"/>
        <v>13</v>
      </c>
      <c r="H533" s="18">
        <v>4</v>
      </c>
      <c r="I533" s="18">
        <v>9</v>
      </c>
      <c r="J533" s="18">
        <f t="shared" si="77"/>
        <v>3</v>
      </c>
      <c r="K533" s="18">
        <v>1</v>
      </c>
      <c r="L533" s="18">
        <v>2</v>
      </c>
    </row>
    <row r="534" spans="1:12" ht="18.95" customHeight="1">
      <c r="A534" s="5" t="str">
        <f t="shared" si="75"/>
        <v>66656</v>
      </c>
      <c r="B534" s="14" t="s">
        <v>16</v>
      </c>
      <c r="C534" s="15" t="s">
        <v>1057</v>
      </c>
      <c r="D534" s="16"/>
      <c r="E534" s="15" t="s">
        <v>1085</v>
      </c>
      <c r="F534" s="17" t="s">
        <v>1086</v>
      </c>
      <c r="G534" s="18">
        <f t="shared" si="76"/>
        <v>14</v>
      </c>
      <c r="H534" s="18">
        <v>2</v>
      </c>
      <c r="I534" s="18">
        <v>12</v>
      </c>
      <c r="J534" s="18">
        <f t="shared" si="77"/>
        <v>4</v>
      </c>
      <c r="K534" s="18">
        <v>1</v>
      </c>
      <c r="L534" s="18">
        <v>3</v>
      </c>
    </row>
    <row r="535" spans="1:12" ht="18.95" customHeight="1">
      <c r="A535" s="5" t="str">
        <f t="shared" si="75"/>
        <v>66657</v>
      </c>
      <c r="B535" s="14" t="s">
        <v>16</v>
      </c>
      <c r="C535" s="15" t="s">
        <v>1057</v>
      </c>
      <c r="D535" s="16"/>
      <c r="E535" s="15" t="s">
        <v>1087</v>
      </c>
      <c r="F535" s="17" t="s">
        <v>1088</v>
      </c>
      <c r="G535" s="18">
        <f t="shared" si="76"/>
        <v>12</v>
      </c>
      <c r="H535" s="18">
        <v>0</v>
      </c>
      <c r="I535" s="18">
        <v>12</v>
      </c>
      <c r="J535" s="18">
        <f t="shared" si="77"/>
        <v>3</v>
      </c>
      <c r="K535" s="18">
        <v>0</v>
      </c>
      <c r="L535" s="18">
        <v>3</v>
      </c>
    </row>
    <row r="536" spans="1:12" s="5" customFormat="1" ht="18.95" customHeight="1">
      <c r="B536" s="10" t="s">
        <v>1089</v>
      </c>
      <c r="C536" s="11" t="s">
        <v>1090</v>
      </c>
      <c r="D536" s="12" t="s">
        <v>1091</v>
      </c>
      <c r="E536" s="11" t="s">
        <v>11</v>
      </c>
      <c r="F536" s="12" t="str">
        <f>+D536</f>
        <v>Tỉnh Đắk Nông</v>
      </c>
      <c r="G536" s="12">
        <f t="shared" si="76"/>
        <v>91</v>
      </c>
      <c r="H536" s="12">
        <f t="shared" ref="H536:L536" si="78">+SUM(H537:H544)</f>
        <v>14</v>
      </c>
      <c r="I536" s="12">
        <f t="shared" si="78"/>
        <v>77</v>
      </c>
      <c r="J536" s="12">
        <f t="shared" si="77"/>
        <v>24</v>
      </c>
      <c r="K536" s="12">
        <f t="shared" si="78"/>
        <v>6</v>
      </c>
      <c r="L536" s="12">
        <f t="shared" si="78"/>
        <v>18</v>
      </c>
    </row>
    <row r="537" spans="1:12" ht="18.95" customHeight="1">
      <c r="A537" s="5" t="str">
        <f t="shared" ref="A537:A544" si="79">+C537&amp;E537</f>
        <v>67660</v>
      </c>
      <c r="B537" s="14" t="s">
        <v>16</v>
      </c>
      <c r="C537" s="15" t="s">
        <v>1090</v>
      </c>
      <c r="D537" s="16"/>
      <c r="E537" s="15" t="s">
        <v>1092</v>
      </c>
      <c r="F537" s="17" t="s">
        <v>1093</v>
      </c>
      <c r="G537" s="18">
        <f t="shared" si="76"/>
        <v>11</v>
      </c>
      <c r="H537" s="18">
        <v>5</v>
      </c>
      <c r="I537" s="18">
        <v>6</v>
      </c>
      <c r="J537" s="18">
        <f t="shared" si="77"/>
        <v>2</v>
      </c>
      <c r="K537" s="18">
        <v>1</v>
      </c>
      <c r="L537" s="18">
        <v>1</v>
      </c>
    </row>
    <row r="538" spans="1:12" ht="18.95" customHeight="1">
      <c r="A538" s="5" t="str">
        <f t="shared" si="79"/>
        <v>67661</v>
      </c>
      <c r="B538" s="14" t="s">
        <v>16</v>
      </c>
      <c r="C538" s="15" t="s">
        <v>1090</v>
      </c>
      <c r="D538" s="16"/>
      <c r="E538" s="15" t="s">
        <v>1094</v>
      </c>
      <c r="F538" s="17" t="s">
        <v>1095</v>
      </c>
      <c r="G538" s="18">
        <f t="shared" si="76"/>
        <v>11</v>
      </c>
      <c r="H538" s="18">
        <v>0</v>
      </c>
      <c r="I538" s="18">
        <v>11</v>
      </c>
      <c r="J538" s="18">
        <f t="shared" si="77"/>
        <v>3</v>
      </c>
      <c r="K538" s="18">
        <v>0</v>
      </c>
      <c r="L538" s="18">
        <v>3</v>
      </c>
    </row>
    <row r="539" spans="1:12" ht="18.95" customHeight="1">
      <c r="A539" s="5" t="str">
        <f t="shared" si="79"/>
        <v>67662</v>
      </c>
      <c r="B539" s="14" t="s">
        <v>16</v>
      </c>
      <c r="C539" s="15" t="s">
        <v>1090</v>
      </c>
      <c r="D539" s="16"/>
      <c r="E539" s="15" t="s">
        <v>1096</v>
      </c>
      <c r="F539" s="17" t="s">
        <v>1097</v>
      </c>
      <c r="G539" s="18">
        <f t="shared" si="76"/>
        <v>11</v>
      </c>
      <c r="H539" s="18">
        <v>2</v>
      </c>
      <c r="I539" s="18">
        <v>9</v>
      </c>
      <c r="J539" s="18">
        <f t="shared" si="77"/>
        <v>3</v>
      </c>
      <c r="K539" s="18">
        <v>1</v>
      </c>
      <c r="L539" s="18">
        <v>2</v>
      </c>
    </row>
    <row r="540" spans="1:12" ht="18.95" customHeight="1">
      <c r="A540" s="5" t="str">
        <f t="shared" si="79"/>
        <v>67663</v>
      </c>
      <c r="B540" s="14" t="s">
        <v>16</v>
      </c>
      <c r="C540" s="15" t="s">
        <v>1090</v>
      </c>
      <c r="D540" s="16"/>
      <c r="E540" s="15" t="s">
        <v>1098</v>
      </c>
      <c r="F540" s="17" t="s">
        <v>1099</v>
      </c>
      <c r="G540" s="18">
        <f t="shared" si="76"/>
        <v>13</v>
      </c>
      <c r="H540" s="18">
        <v>2</v>
      </c>
      <c r="I540" s="18">
        <v>11</v>
      </c>
      <c r="J540" s="18">
        <f t="shared" si="77"/>
        <v>4</v>
      </c>
      <c r="K540" s="18">
        <v>1</v>
      </c>
      <c r="L540" s="18">
        <v>3</v>
      </c>
    </row>
    <row r="541" spans="1:12" ht="18.95" customHeight="1">
      <c r="A541" s="5" t="str">
        <f t="shared" si="79"/>
        <v>67664</v>
      </c>
      <c r="B541" s="14" t="s">
        <v>16</v>
      </c>
      <c r="C541" s="15" t="s">
        <v>1090</v>
      </c>
      <c r="D541" s="16"/>
      <c r="E541" s="15" t="s">
        <v>1100</v>
      </c>
      <c r="F541" s="17" t="s">
        <v>1101</v>
      </c>
      <c r="G541" s="18">
        <f t="shared" si="76"/>
        <v>12</v>
      </c>
      <c r="H541" s="18">
        <v>2</v>
      </c>
      <c r="I541" s="18">
        <v>10</v>
      </c>
      <c r="J541" s="18">
        <f t="shared" si="77"/>
        <v>3</v>
      </c>
      <c r="K541" s="18">
        <v>1</v>
      </c>
      <c r="L541" s="18">
        <v>2</v>
      </c>
    </row>
    <row r="542" spans="1:12" ht="18.95" customHeight="1">
      <c r="A542" s="5" t="str">
        <f t="shared" si="79"/>
        <v>67665</v>
      </c>
      <c r="B542" s="14" t="s">
        <v>16</v>
      </c>
      <c r="C542" s="15" t="s">
        <v>1090</v>
      </c>
      <c r="D542" s="16"/>
      <c r="E542" s="15" t="s">
        <v>1102</v>
      </c>
      <c r="F542" s="17" t="s">
        <v>1103</v>
      </c>
      <c r="G542" s="18">
        <f t="shared" si="76"/>
        <v>11</v>
      </c>
      <c r="H542" s="18">
        <v>1</v>
      </c>
      <c r="I542" s="18">
        <v>10</v>
      </c>
      <c r="J542" s="18">
        <f t="shared" si="77"/>
        <v>3</v>
      </c>
      <c r="K542" s="18">
        <v>1</v>
      </c>
      <c r="L542" s="18">
        <v>2</v>
      </c>
    </row>
    <row r="543" spans="1:12" ht="18.95" customHeight="1">
      <c r="A543" s="5" t="str">
        <f t="shared" si="79"/>
        <v>67666</v>
      </c>
      <c r="B543" s="14" t="s">
        <v>16</v>
      </c>
      <c r="C543" s="15" t="s">
        <v>1090</v>
      </c>
      <c r="D543" s="16"/>
      <c r="E543" s="15" t="s">
        <v>1104</v>
      </c>
      <c r="F543" s="17" t="s">
        <v>1105</v>
      </c>
      <c r="G543" s="18">
        <f t="shared" si="76"/>
        <v>12</v>
      </c>
      <c r="H543" s="18">
        <v>2</v>
      </c>
      <c r="I543" s="18">
        <v>10</v>
      </c>
      <c r="J543" s="18">
        <f t="shared" si="77"/>
        <v>4</v>
      </c>
      <c r="K543" s="18">
        <v>1</v>
      </c>
      <c r="L543" s="18">
        <v>3</v>
      </c>
    </row>
    <row r="544" spans="1:12" ht="18.95" customHeight="1">
      <c r="A544" s="5" t="str">
        <f t="shared" si="79"/>
        <v>67667</v>
      </c>
      <c r="B544" s="14" t="s">
        <v>16</v>
      </c>
      <c r="C544" s="15" t="s">
        <v>1090</v>
      </c>
      <c r="D544" s="16"/>
      <c r="E544" s="15" t="s">
        <v>1106</v>
      </c>
      <c r="F544" s="17" t="s">
        <v>1107</v>
      </c>
      <c r="G544" s="18">
        <f t="shared" si="76"/>
        <v>10</v>
      </c>
      <c r="H544" s="18">
        <v>0</v>
      </c>
      <c r="I544" s="18">
        <v>10</v>
      </c>
      <c r="J544" s="18">
        <f t="shared" si="77"/>
        <v>2</v>
      </c>
      <c r="K544" s="18">
        <v>0</v>
      </c>
      <c r="L544" s="18">
        <v>2</v>
      </c>
    </row>
    <row r="545" spans="1:12" s="5" customFormat="1" ht="18.95" customHeight="1">
      <c r="B545" s="10" t="s">
        <v>749</v>
      </c>
      <c r="C545" s="11" t="s">
        <v>1108</v>
      </c>
      <c r="D545" s="12" t="s">
        <v>1109</v>
      </c>
      <c r="E545" s="11" t="s">
        <v>11</v>
      </c>
      <c r="F545" s="12" t="str">
        <f>+D545</f>
        <v>Tỉnh Lâm Đồng</v>
      </c>
      <c r="G545" s="12">
        <f t="shared" si="76"/>
        <v>177</v>
      </c>
      <c r="H545" s="12">
        <f t="shared" ref="H545:L545" si="80">+SUM(H546:H557)</f>
        <v>64</v>
      </c>
      <c r="I545" s="12">
        <f t="shared" si="80"/>
        <v>113</v>
      </c>
      <c r="J545" s="12">
        <f t="shared" si="77"/>
        <v>43</v>
      </c>
      <c r="K545" s="12">
        <f t="shared" si="80"/>
        <v>15</v>
      </c>
      <c r="L545" s="12">
        <f t="shared" si="80"/>
        <v>28</v>
      </c>
    </row>
    <row r="546" spans="1:12" ht="18.95" customHeight="1">
      <c r="A546" s="5" t="str">
        <f t="shared" ref="A546:A557" si="81">+C546&amp;E546</f>
        <v>68672</v>
      </c>
      <c r="B546" s="14" t="s">
        <v>16</v>
      </c>
      <c r="C546" s="15" t="s">
        <v>1108</v>
      </c>
      <c r="D546" s="16"/>
      <c r="E546" s="15" t="s">
        <v>1110</v>
      </c>
      <c r="F546" s="17" t="s">
        <v>1111</v>
      </c>
      <c r="G546" s="18">
        <f t="shared" si="76"/>
        <v>17</v>
      </c>
      <c r="H546" s="18">
        <v>12</v>
      </c>
      <c r="I546" s="18">
        <v>5</v>
      </c>
      <c r="J546" s="18">
        <f t="shared" si="77"/>
        <v>4</v>
      </c>
      <c r="K546" s="18">
        <v>3</v>
      </c>
      <c r="L546" s="18">
        <v>1</v>
      </c>
    </row>
    <row r="547" spans="1:12" ht="18.95" customHeight="1">
      <c r="A547" s="5" t="str">
        <f t="shared" si="81"/>
        <v>68673</v>
      </c>
      <c r="B547" s="14" t="s">
        <v>16</v>
      </c>
      <c r="C547" s="15" t="s">
        <v>1108</v>
      </c>
      <c r="D547" s="16"/>
      <c r="E547" s="15" t="s">
        <v>1112</v>
      </c>
      <c r="F547" s="17" t="s">
        <v>1113</v>
      </c>
      <c r="G547" s="18">
        <f t="shared" si="76"/>
        <v>17</v>
      </c>
      <c r="H547" s="18">
        <v>9</v>
      </c>
      <c r="I547" s="18">
        <v>8</v>
      </c>
      <c r="J547" s="18">
        <f t="shared" si="77"/>
        <v>4</v>
      </c>
      <c r="K547" s="18">
        <v>2</v>
      </c>
      <c r="L547" s="18">
        <v>2</v>
      </c>
    </row>
    <row r="548" spans="1:12" ht="18.95" customHeight="1">
      <c r="A548" s="5" t="str">
        <f t="shared" si="81"/>
        <v>68674</v>
      </c>
      <c r="B548" s="14" t="s">
        <v>16</v>
      </c>
      <c r="C548" s="15" t="s">
        <v>1108</v>
      </c>
      <c r="D548" s="16"/>
      <c r="E548" s="15" t="s">
        <v>1114</v>
      </c>
      <c r="F548" s="17" t="s">
        <v>1115</v>
      </c>
      <c r="G548" s="18">
        <f t="shared" si="76"/>
        <v>10</v>
      </c>
      <c r="H548" s="18">
        <v>0</v>
      </c>
      <c r="I548" s="18">
        <v>10</v>
      </c>
      <c r="J548" s="18">
        <f t="shared" si="77"/>
        <v>2</v>
      </c>
      <c r="K548" s="18">
        <v>0</v>
      </c>
      <c r="L548" s="18">
        <v>2</v>
      </c>
    </row>
    <row r="549" spans="1:12" ht="18.95" customHeight="1">
      <c r="A549" s="5" t="str">
        <f t="shared" si="81"/>
        <v>68675</v>
      </c>
      <c r="B549" s="14" t="s">
        <v>16</v>
      </c>
      <c r="C549" s="15" t="s">
        <v>1108</v>
      </c>
      <c r="D549" s="16"/>
      <c r="E549" s="15" t="s">
        <v>1116</v>
      </c>
      <c r="F549" s="17" t="s">
        <v>1117</v>
      </c>
      <c r="G549" s="18">
        <f t="shared" si="76"/>
        <v>12</v>
      </c>
      <c r="H549" s="18">
        <v>5</v>
      </c>
      <c r="I549" s="18">
        <v>7</v>
      </c>
      <c r="J549" s="18">
        <f t="shared" si="77"/>
        <v>3</v>
      </c>
      <c r="K549" s="18">
        <v>1</v>
      </c>
      <c r="L549" s="18">
        <v>2</v>
      </c>
    </row>
    <row r="550" spans="1:12" ht="18.95" customHeight="1">
      <c r="A550" s="5" t="str">
        <f t="shared" si="81"/>
        <v>68676</v>
      </c>
      <c r="B550" s="14" t="s">
        <v>16</v>
      </c>
      <c r="C550" s="15" t="s">
        <v>1108</v>
      </c>
      <c r="D550" s="16"/>
      <c r="E550" s="15" t="s">
        <v>1118</v>
      </c>
      <c r="F550" s="17" t="s">
        <v>1119</v>
      </c>
      <c r="G550" s="18">
        <f t="shared" si="76"/>
        <v>17</v>
      </c>
      <c r="H550" s="18">
        <v>5</v>
      </c>
      <c r="I550" s="18">
        <v>12</v>
      </c>
      <c r="J550" s="18">
        <f t="shared" si="77"/>
        <v>4</v>
      </c>
      <c r="K550" s="18">
        <v>1</v>
      </c>
      <c r="L550" s="18">
        <v>3</v>
      </c>
    </row>
    <row r="551" spans="1:12" ht="18.95" customHeight="1">
      <c r="A551" s="5" t="str">
        <f t="shared" si="81"/>
        <v>68677</v>
      </c>
      <c r="B551" s="14" t="s">
        <v>16</v>
      </c>
      <c r="C551" s="15" t="s">
        <v>1108</v>
      </c>
      <c r="D551" s="16"/>
      <c r="E551" s="15" t="s">
        <v>1120</v>
      </c>
      <c r="F551" s="17" t="s">
        <v>1121</v>
      </c>
      <c r="G551" s="18">
        <f t="shared" si="76"/>
        <v>15</v>
      </c>
      <c r="H551" s="18">
        <v>5</v>
      </c>
      <c r="I551" s="18">
        <v>10</v>
      </c>
      <c r="J551" s="18">
        <f t="shared" si="77"/>
        <v>3</v>
      </c>
      <c r="K551" s="18">
        <v>1</v>
      </c>
      <c r="L551" s="18">
        <v>2</v>
      </c>
    </row>
    <row r="552" spans="1:12" ht="18.95" customHeight="1">
      <c r="A552" s="5" t="str">
        <f t="shared" si="81"/>
        <v>68678</v>
      </c>
      <c r="B552" s="14" t="s">
        <v>16</v>
      </c>
      <c r="C552" s="15" t="s">
        <v>1108</v>
      </c>
      <c r="D552" s="16"/>
      <c r="E552" s="15" t="s">
        <v>1122</v>
      </c>
      <c r="F552" s="17" t="s">
        <v>1123</v>
      </c>
      <c r="G552" s="18">
        <f t="shared" si="76"/>
        <v>19</v>
      </c>
      <c r="H552" s="18">
        <v>6</v>
      </c>
      <c r="I552" s="18">
        <v>13</v>
      </c>
      <c r="J552" s="18">
        <f t="shared" si="77"/>
        <v>5</v>
      </c>
      <c r="K552" s="18">
        <v>2</v>
      </c>
      <c r="L552" s="18">
        <v>3</v>
      </c>
    </row>
    <row r="553" spans="1:12" ht="18.95" customHeight="1">
      <c r="A553" s="5" t="str">
        <f t="shared" si="81"/>
        <v>68679</v>
      </c>
      <c r="B553" s="14" t="s">
        <v>16</v>
      </c>
      <c r="C553" s="15" t="s">
        <v>1108</v>
      </c>
      <c r="D553" s="16"/>
      <c r="E553" s="15" t="s">
        <v>1124</v>
      </c>
      <c r="F553" s="17" t="s">
        <v>1125</v>
      </c>
      <c r="G553" s="18">
        <f t="shared" si="76"/>
        <v>18</v>
      </c>
      <c r="H553" s="18">
        <v>4</v>
      </c>
      <c r="I553" s="18">
        <v>14</v>
      </c>
      <c r="J553" s="18">
        <f t="shared" si="77"/>
        <v>5</v>
      </c>
      <c r="K553" s="18">
        <v>1</v>
      </c>
      <c r="L553" s="18">
        <v>4</v>
      </c>
    </row>
    <row r="554" spans="1:12" ht="18.95" customHeight="1">
      <c r="A554" s="5" t="str">
        <f t="shared" si="81"/>
        <v>68680</v>
      </c>
      <c r="B554" s="14" t="s">
        <v>16</v>
      </c>
      <c r="C554" s="15" t="s">
        <v>1108</v>
      </c>
      <c r="D554" s="16"/>
      <c r="E554" s="15" t="s">
        <v>1126</v>
      </c>
      <c r="F554" s="17" t="s">
        <v>108</v>
      </c>
      <c r="G554" s="18">
        <f t="shared" si="76"/>
        <v>17</v>
      </c>
      <c r="H554" s="18">
        <v>5</v>
      </c>
      <c r="I554" s="18">
        <v>12</v>
      </c>
      <c r="J554" s="18">
        <f t="shared" si="77"/>
        <v>4</v>
      </c>
      <c r="K554" s="18">
        <v>1</v>
      </c>
      <c r="L554" s="18">
        <v>3</v>
      </c>
    </row>
    <row r="555" spans="1:12" ht="18.95" customHeight="1">
      <c r="A555" s="5" t="str">
        <f t="shared" si="81"/>
        <v>68681</v>
      </c>
      <c r="B555" s="14" t="s">
        <v>16</v>
      </c>
      <c r="C555" s="15" t="s">
        <v>1108</v>
      </c>
      <c r="D555" s="16"/>
      <c r="E555" s="15" t="s">
        <v>1127</v>
      </c>
      <c r="F555" s="17" t="s">
        <v>1128</v>
      </c>
      <c r="G555" s="18">
        <f t="shared" si="76"/>
        <v>12</v>
      </c>
      <c r="H555" s="18">
        <v>5</v>
      </c>
      <c r="I555" s="18">
        <v>7</v>
      </c>
      <c r="J555" s="18">
        <f t="shared" si="77"/>
        <v>3</v>
      </c>
      <c r="K555" s="18">
        <v>1</v>
      </c>
      <c r="L555" s="18">
        <v>2</v>
      </c>
    </row>
    <row r="556" spans="1:12" ht="18.95" customHeight="1">
      <c r="A556" s="5" t="str">
        <f t="shared" si="81"/>
        <v>68682</v>
      </c>
      <c r="B556" s="14" t="s">
        <v>16</v>
      </c>
      <c r="C556" s="15" t="s">
        <v>1108</v>
      </c>
      <c r="D556" s="16"/>
      <c r="E556" s="15" t="s">
        <v>1129</v>
      </c>
      <c r="F556" s="17" t="s">
        <v>1130</v>
      </c>
      <c r="G556" s="18">
        <f t="shared" si="76"/>
        <v>12</v>
      </c>
      <c r="H556" s="18">
        <v>5</v>
      </c>
      <c r="I556" s="18">
        <v>7</v>
      </c>
      <c r="J556" s="18">
        <f t="shared" si="77"/>
        <v>3</v>
      </c>
      <c r="K556" s="18">
        <v>1</v>
      </c>
      <c r="L556" s="18">
        <v>2</v>
      </c>
    </row>
    <row r="557" spans="1:12" ht="18.95" customHeight="1">
      <c r="A557" s="5" t="str">
        <f t="shared" si="81"/>
        <v>68683</v>
      </c>
      <c r="B557" s="14" t="s">
        <v>16</v>
      </c>
      <c r="C557" s="15" t="s">
        <v>1108</v>
      </c>
      <c r="D557" s="16"/>
      <c r="E557" s="15" t="s">
        <v>1131</v>
      </c>
      <c r="F557" s="17" t="s">
        <v>1132</v>
      </c>
      <c r="G557" s="18">
        <f t="shared" si="76"/>
        <v>11</v>
      </c>
      <c r="H557" s="18">
        <v>3</v>
      </c>
      <c r="I557" s="18">
        <v>8</v>
      </c>
      <c r="J557" s="18">
        <f t="shared" si="77"/>
        <v>3</v>
      </c>
      <c r="K557" s="18">
        <v>1</v>
      </c>
      <c r="L557" s="18">
        <v>2</v>
      </c>
    </row>
    <row r="558" spans="1:12" s="5" customFormat="1" ht="18.95" customHeight="1">
      <c r="B558" s="10" t="s">
        <v>767</v>
      </c>
      <c r="C558" s="11" t="s">
        <v>1133</v>
      </c>
      <c r="D558" s="12" t="s">
        <v>1134</v>
      </c>
      <c r="E558" s="11" t="s">
        <v>11</v>
      </c>
      <c r="F558" s="12" t="str">
        <f>+D558</f>
        <v>Tỉnh Bình Phước</v>
      </c>
      <c r="G558" s="12">
        <f t="shared" si="76"/>
        <v>141</v>
      </c>
      <c r="H558" s="12">
        <f t="shared" ref="H558:L558" si="82">+SUM(H559:H569)</f>
        <v>31</v>
      </c>
      <c r="I558" s="12">
        <f t="shared" si="82"/>
        <v>110</v>
      </c>
      <c r="J558" s="12">
        <f t="shared" si="77"/>
        <v>38</v>
      </c>
      <c r="K558" s="12">
        <f t="shared" si="82"/>
        <v>9</v>
      </c>
      <c r="L558" s="12">
        <f t="shared" si="82"/>
        <v>29</v>
      </c>
    </row>
    <row r="559" spans="1:12" ht="18.95" customHeight="1">
      <c r="A559" s="5" t="str">
        <f t="shared" ref="A559:A569" si="83">+C559&amp;E559</f>
        <v>70688</v>
      </c>
      <c r="B559" s="14" t="s">
        <v>16</v>
      </c>
      <c r="C559" s="15" t="s">
        <v>1133</v>
      </c>
      <c r="D559" s="16"/>
      <c r="E559" s="15" t="s">
        <v>1135</v>
      </c>
      <c r="F559" s="17" t="s">
        <v>1136</v>
      </c>
      <c r="G559" s="18">
        <f t="shared" si="76"/>
        <v>10</v>
      </c>
      <c r="H559" s="18">
        <v>6</v>
      </c>
      <c r="I559" s="18">
        <v>4</v>
      </c>
      <c r="J559" s="18">
        <f t="shared" si="77"/>
        <v>3</v>
      </c>
      <c r="K559" s="18">
        <v>1</v>
      </c>
      <c r="L559" s="18">
        <v>2</v>
      </c>
    </row>
    <row r="560" spans="1:12" ht="18.95" customHeight="1">
      <c r="A560" s="5" t="str">
        <f t="shared" si="83"/>
        <v>70689</v>
      </c>
      <c r="B560" s="14" t="s">
        <v>16</v>
      </c>
      <c r="C560" s="15" t="s">
        <v>1133</v>
      </c>
      <c r="D560" s="16"/>
      <c r="E560" s="15" t="s">
        <v>1137</v>
      </c>
      <c r="F560" s="17" t="s">
        <v>1138</v>
      </c>
      <c r="G560" s="18">
        <f t="shared" si="76"/>
        <v>15</v>
      </c>
      <c r="H560" s="18">
        <v>6</v>
      </c>
      <c r="I560" s="18">
        <v>9</v>
      </c>
      <c r="J560" s="18">
        <f t="shared" si="77"/>
        <v>4</v>
      </c>
      <c r="K560" s="18">
        <v>2</v>
      </c>
      <c r="L560" s="18">
        <v>2</v>
      </c>
    </row>
    <row r="561" spans="1:12" ht="18.95" customHeight="1">
      <c r="A561" s="5" t="str">
        <f t="shared" si="83"/>
        <v>70690</v>
      </c>
      <c r="B561" s="14" t="s">
        <v>16</v>
      </c>
      <c r="C561" s="15" t="s">
        <v>1133</v>
      </c>
      <c r="D561" s="16"/>
      <c r="E561" s="15" t="s">
        <v>1139</v>
      </c>
      <c r="F561" s="17" t="s">
        <v>1140</v>
      </c>
      <c r="G561" s="18">
        <f t="shared" si="76"/>
        <v>14</v>
      </c>
      <c r="H561" s="18">
        <v>5</v>
      </c>
      <c r="I561" s="18">
        <v>9</v>
      </c>
      <c r="J561" s="18">
        <f t="shared" si="77"/>
        <v>3</v>
      </c>
      <c r="K561" s="18">
        <v>1</v>
      </c>
      <c r="L561" s="18">
        <v>2</v>
      </c>
    </row>
    <row r="562" spans="1:12" ht="18.95" customHeight="1">
      <c r="A562" s="5" t="str">
        <f t="shared" si="83"/>
        <v>70691</v>
      </c>
      <c r="B562" s="14" t="s">
        <v>16</v>
      </c>
      <c r="C562" s="15" t="s">
        <v>1133</v>
      </c>
      <c r="D562" s="16"/>
      <c r="E562" s="15" t="s">
        <v>1141</v>
      </c>
      <c r="F562" s="17" t="s">
        <v>1142</v>
      </c>
      <c r="G562" s="18">
        <f t="shared" si="76"/>
        <v>9</v>
      </c>
      <c r="H562" s="18">
        <v>0</v>
      </c>
      <c r="I562" s="18">
        <v>9</v>
      </c>
      <c r="J562" s="18">
        <f t="shared" si="77"/>
        <v>2</v>
      </c>
      <c r="K562" s="18">
        <v>0</v>
      </c>
      <c r="L562" s="18">
        <v>2</v>
      </c>
    </row>
    <row r="563" spans="1:12" ht="18.95" customHeight="1">
      <c r="A563" s="5" t="str">
        <f t="shared" si="83"/>
        <v>70692</v>
      </c>
      <c r="B563" s="14" t="s">
        <v>16</v>
      </c>
      <c r="C563" s="15" t="s">
        <v>1133</v>
      </c>
      <c r="D563" s="16"/>
      <c r="E563" s="15" t="s">
        <v>1143</v>
      </c>
      <c r="F563" s="17" t="s">
        <v>1144</v>
      </c>
      <c r="G563" s="18">
        <f t="shared" si="76"/>
        <v>14</v>
      </c>
      <c r="H563" s="18">
        <v>3</v>
      </c>
      <c r="I563" s="18">
        <v>11</v>
      </c>
      <c r="J563" s="18">
        <f t="shared" si="77"/>
        <v>4</v>
      </c>
      <c r="K563" s="18">
        <v>1</v>
      </c>
      <c r="L563" s="18">
        <v>3</v>
      </c>
    </row>
    <row r="564" spans="1:12" ht="18.95" customHeight="1">
      <c r="A564" s="5" t="str">
        <f t="shared" si="83"/>
        <v>70693</v>
      </c>
      <c r="B564" s="14" t="s">
        <v>16</v>
      </c>
      <c r="C564" s="15" t="s">
        <v>1133</v>
      </c>
      <c r="D564" s="16"/>
      <c r="E564" s="15" t="s">
        <v>1145</v>
      </c>
      <c r="F564" s="17" t="s">
        <v>1146</v>
      </c>
      <c r="G564" s="18">
        <f t="shared" si="76"/>
        <v>14</v>
      </c>
      <c r="H564" s="18">
        <v>3</v>
      </c>
      <c r="I564" s="18">
        <v>11</v>
      </c>
      <c r="J564" s="18">
        <f t="shared" si="77"/>
        <v>4</v>
      </c>
      <c r="K564" s="18">
        <v>1</v>
      </c>
      <c r="L564" s="18">
        <v>3</v>
      </c>
    </row>
    <row r="565" spans="1:12" ht="18.95" customHeight="1">
      <c r="A565" s="5" t="str">
        <f t="shared" si="83"/>
        <v>70694</v>
      </c>
      <c r="B565" s="14" t="s">
        <v>16</v>
      </c>
      <c r="C565" s="15" t="s">
        <v>1133</v>
      </c>
      <c r="D565" s="16"/>
      <c r="E565" s="15" t="s">
        <v>1147</v>
      </c>
      <c r="F565" s="17" t="s">
        <v>1148</v>
      </c>
      <c r="G565" s="18">
        <f t="shared" si="76"/>
        <v>13</v>
      </c>
      <c r="H565" s="18">
        <v>0</v>
      </c>
      <c r="I565" s="18">
        <v>13</v>
      </c>
      <c r="J565" s="18">
        <f t="shared" si="77"/>
        <v>3</v>
      </c>
      <c r="K565" s="18">
        <v>0</v>
      </c>
      <c r="L565" s="18">
        <v>3</v>
      </c>
    </row>
    <row r="566" spans="1:12" ht="18.95" customHeight="1">
      <c r="A566" s="5" t="str">
        <f t="shared" si="83"/>
        <v>70695</v>
      </c>
      <c r="B566" s="14" t="s">
        <v>16</v>
      </c>
      <c r="C566" s="15" t="s">
        <v>1133</v>
      </c>
      <c r="D566" s="16"/>
      <c r="E566" s="15" t="s">
        <v>1149</v>
      </c>
      <c r="F566" s="17" t="s">
        <v>1150</v>
      </c>
      <c r="G566" s="18">
        <f t="shared" si="76"/>
        <v>13</v>
      </c>
      <c r="H566" s="18">
        <v>2</v>
      </c>
      <c r="I566" s="18">
        <v>11</v>
      </c>
      <c r="J566" s="18">
        <f t="shared" si="77"/>
        <v>4</v>
      </c>
      <c r="K566" s="18">
        <v>1</v>
      </c>
      <c r="L566" s="18">
        <v>3</v>
      </c>
    </row>
    <row r="567" spans="1:12" ht="18.95" customHeight="1">
      <c r="A567" s="5" t="str">
        <f t="shared" si="83"/>
        <v>70696</v>
      </c>
      <c r="B567" s="14" t="s">
        <v>16</v>
      </c>
      <c r="C567" s="15" t="s">
        <v>1133</v>
      </c>
      <c r="D567" s="16"/>
      <c r="E567" s="15" t="s">
        <v>1151</v>
      </c>
      <c r="F567" s="17" t="s">
        <v>1152</v>
      </c>
      <c r="G567" s="18">
        <f t="shared" si="76"/>
        <v>13</v>
      </c>
      <c r="H567" s="18">
        <v>2</v>
      </c>
      <c r="I567" s="18">
        <v>11</v>
      </c>
      <c r="J567" s="18">
        <f t="shared" si="77"/>
        <v>4</v>
      </c>
      <c r="K567" s="18">
        <v>1</v>
      </c>
      <c r="L567" s="18">
        <v>3</v>
      </c>
    </row>
    <row r="568" spans="1:12" ht="18.95" customHeight="1">
      <c r="A568" s="5" t="str">
        <f t="shared" si="83"/>
        <v>70697</v>
      </c>
      <c r="B568" s="14"/>
      <c r="C568" s="15" t="s">
        <v>1133</v>
      </c>
      <c r="D568" s="16"/>
      <c r="E568" s="15" t="s">
        <v>1153</v>
      </c>
      <c r="F568" s="17" t="s">
        <v>1154</v>
      </c>
      <c r="G568" s="18">
        <f t="shared" si="76"/>
        <v>16</v>
      </c>
      <c r="H568" s="18">
        <v>4</v>
      </c>
      <c r="I568" s="18">
        <v>12</v>
      </c>
      <c r="J568" s="18">
        <f t="shared" si="77"/>
        <v>4</v>
      </c>
      <c r="K568" s="18">
        <v>1</v>
      </c>
      <c r="L568" s="18">
        <v>3</v>
      </c>
    </row>
    <row r="569" spans="1:12" ht="18.95" customHeight="1">
      <c r="A569" s="5" t="str">
        <f t="shared" si="83"/>
        <v>70698</v>
      </c>
      <c r="B569" s="14" t="s">
        <v>16</v>
      </c>
      <c r="C569" s="15" t="s">
        <v>1133</v>
      </c>
      <c r="D569" s="16"/>
      <c r="E569" s="15" t="s">
        <v>1155</v>
      </c>
      <c r="F569" s="17" t="s">
        <v>1156</v>
      </c>
      <c r="G569" s="18">
        <f t="shared" si="76"/>
        <v>10</v>
      </c>
      <c r="H569" s="18">
        <v>0</v>
      </c>
      <c r="I569" s="18">
        <v>10</v>
      </c>
      <c r="J569" s="18">
        <f t="shared" si="77"/>
        <v>3</v>
      </c>
      <c r="K569" s="18">
        <v>0</v>
      </c>
      <c r="L569" s="18">
        <v>3</v>
      </c>
    </row>
    <row r="570" spans="1:12" s="5" customFormat="1" ht="18.95" customHeight="1">
      <c r="B570" s="10" t="s">
        <v>789</v>
      </c>
      <c r="C570" s="11" t="s">
        <v>1157</v>
      </c>
      <c r="D570" s="12" t="s">
        <v>1158</v>
      </c>
      <c r="E570" s="11" t="s">
        <v>11</v>
      </c>
      <c r="F570" s="12" t="str">
        <f>+D570</f>
        <v>Tỉnh Tây Ninh</v>
      </c>
      <c r="G570" s="12">
        <f t="shared" si="76"/>
        <v>153</v>
      </c>
      <c r="H570" s="12">
        <f t="shared" ref="H570:L570" si="84">+SUM(H571:H579)</f>
        <v>29</v>
      </c>
      <c r="I570" s="12">
        <f t="shared" si="84"/>
        <v>124</v>
      </c>
      <c r="J570" s="12">
        <f t="shared" si="77"/>
        <v>40</v>
      </c>
      <c r="K570" s="12">
        <f t="shared" si="84"/>
        <v>9</v>
      </c>
      <c r="L570" s="12">
        <f t="shared" si="84"/>
        <v>31</v>
      </c>
    </row>
    <row r="571" spans="1:12" ht="18.95" customHeight="1">
      <c r="A571" s="5" t="str">
        <f t="shared" ref="A571:A579" si="85">+C571&amp;E571</f>
        <v>72703</v>
      </c>
      <c r="B571" s="14" t="s">
        <v>16</v>
      </c>
      <c r="C571" s="15" t="s">
        <v>1157</v>
      </c>
      <c r="D571" s="16"/>
      <c r="E571" s="15" t="s">
        <v>1159</v>
      </c>
      <c r="F571" s="17" t="s">
        <v>1160</v>
      </c>
      <c r="G571" s="18">
        <f t="shared" si="76"/>
        <v>17</v>
      </c>
      <c r="H571" s="18">
        <v>8</v>
      </c>
      <c r="I571" s="18">
        <v>9</v>
      </c>
      <c r="J571" s="18">
        <f t="shared" si="77"/>
        <v>4</v>
      </c>
      <c r="K571" s="18">
        <v>2</v>
      </c>
      <c r="L571" s="18">
        <v>2</v>
      </c>
    </row>
    <row r="572" spans="1:12" ht="18.95" customHeight="1">
      <c r="A572" s="5" t="str">
        <f t="shared" si="85"/>
        <v>72705</v>
      </c>
      <c r="B572" s="14" t="s">
        <v>16</v>
      </c>
      <c r="C572" s="15" t="s">
        <v>1157</v>
      </c>
      <c r="D572" s="16"/>
      <c r="E572" s="15" t="s">
        <v>1161</v>
      </c>
      <c r="F572" s="17" t="s">
        <v>1162</v>
      </c>
      <c r="G572" s="18">
        <f t="shared" si="76"/>
        <v>16</v>
      </c>
      <c r="H572" s="18">
        <v>3</v>
      </c>
      <c r="I572" s="18">
        <v>13</v>
      </c>
      <c r="J572" s="18">
        <f t="shared" si="77"/>
        <v>4</v>
      </c>
      <c r="K572" s="18">
        <v>1</v>
      </c>
      <c r="L572" s="18">
        <v>3</v>
      </c>
    </row>
    <row r="573" spans="1:12" ht="18.95" customHeight="1">
      <c r="A573" s="5" t="str">
        <f t="shared" si="85"/>
        <v>72706</v>
      </c>
      <c r="B573" s="14" t="s">
        <v>16</v>
      </c>
      <c r="C573" s="15" t="s">
        <v>1157</v>
      </c>
      <c r="D573" s="16"/>
      <c r="E573" s="15" t="s">
        <v>1163</v>
      </c>
      <c r="F573" s="17" t="s">
        <v>1164</v>
      </c>
      <c r="G573" s="18">
        <f t="shared" si="76"/>
        <v>17</v>
      </c>
      <c r="H573" s="18">
        <v>2</v>
      </c>
      <c r="I573" s="18">
        <v>15</v>
      </c>
      <c r="J573" s="18">
        <f t="shared" si="77"/>
        <v>5</v>
      </c>
      <c r="K573" s="18">
        <v>1</v>
      </c>
      <c r="L573" s="18">
        <v>4</v>
      </c>
    </row>
    <row r="574" spans="1:12" ht="18.95" customHeight="1">
      <c r="A574" s="5" t="str">
        <f t="shared" si="85"/>
        <v>72707</v>
      </c>
      <c r="B574" s="14" t="s">
        <v>16</v>
      </c>
      <c r="C574" s="15" t="s">
        <v>1157</v>
      </c>
      <c r="D574" s="16"/>
      <c r="E574" s="15" t="s">
        <v>1165</v>
      </c>
      <c r="F574" s="17" t="s">
        <v>1166</v>
      </c>
      <c r="G574" s="18">
        <f t="shared" si="76"/>
        <v>17</v>
      </c>
      <c r="H574" s="18">
        <v>2</v>
      </c>
      <c r="I574" s="18">
        <v>15</v>
      </c>
      <c r="J574" s="18">
        <f t="shared" si="77"/>
        <v>5</v>
      </c>
      <c r="K574" s="18">
        <v>1</v>
      </c>
      <c r="L574" s="18">
        <v>4</v>
      </c>
    </row>
    <row r="575" spans="1:12" ht="18.95" customHeight="1">
      <c r="A575" s="5" t="str">
        <f t="shared" si="85"/>
        <v>72708</v>
      </c>
      <c r="B575" s="14" t="s">
        <v>16</v>
      </c>
      <c r="C575" s="15" t="s">
        <v>1157</v>
      </c>
      <c r="D575" s="16"/>
      <c r="E575" s="15" t="s">
        <v>1167</v>
      </c>
      <c r="F575" s="17" t="s">
        <v>1168</v>
      </c>
      <c r="G575" s="18">
        <f t="shared" si="76"/>
        <v>16</v>
      </c>
      <c r="H575" s="18">
        <v>1</v>
      </c>
      <c r="I575" s="18">
        <v>15</v>
      </c>
      <c r="J575" s="18">
        <f t="shared" si="77"/>
        <v>4</v>
      </c>
      <c r="K575" s="18">
        <v>0</v>
      </c>
      <c r="L575" s="18">
        <v>4</v>
      </c>
    </row>
    <row r="576" spans="1:12" ht="18.95" customHeight="1">
      <c r="A576" s="5" t="str">
        <f t="shared" si="85"/>
        <v>72709</v>
      </c>
      <c r="B576" s="14" t="s">
        <v>16</v>
      </c>
      <c r="C576" s="15" t="s">
        <v>1157</v>
      </c>
      <c r="D576" s="16"/>
      <c r="E576" s="15" t="s">
        <v>1169</v>
      </c>
      <c r="F576" s="17" t="s">
        <v>1170</v>
      </c>
      <c r="G576" s="18">
        <f t="shared" si="76"/>
        <v>17</v>
      </c>
      <c r="H576" s="18">
        <v>3</v>
      </c>
      <c r="I576" s="18">
        <v>14</v>
      </c>
      <c r="J576" s="18">
        <f t="shared" si="77"/>
        <v>5</v>
      </c>
      <c r="K576" s="18">
        <v>1</v>
      </c>
      <c r="L576" s="18">
        <v>4</v>
      </c>
    </row>
    <row r="577" spans="1:12" ht="18.95" customHeight="1">
      <c r="A577" s="5" t="str">
        <f t="shared" si="85"/>
        <v>72710</v>
      </c>
      <c r="B577" s="14" t="s">
        <v>16</v>
      </c>
      <c r="C577" s="15" t="s">
        <v>1157</v>
      </c>
      <c r="D577" s="16"/>
      <c r="E577" s="15" t="s">
        <v>1171</v>
      </c>
      <c r="F577" s="17" t="s">
        <v>1172</v>
      </c>
      <c r="G577" s="18">
        <f t="shared" si="76"/>
        <v>17</v>
      </c>
      <c r="H577" s="18">
        <v>4</v>
      </c>
      <c r="I577" s="18">
        <v>13</v>
      </c>
      <c r="J577" s="18">
        <f t="shared" si="77"/>
        <v>4</v>
      </c>
      <c r="K577" s="18">
        <v>1</v>
      </c>
      <c r="L577" s="18">
        <v>3</v>
      </c>
    </row>
    <row r="578" spans="1:12" ht="18.95" customHeight="1">
      <c r="A578" s="5" t="str">
        <f t="shared" si="85"/>
        <v>72711</v>
      </c>
      <c r="B578" s="14" t="s">
        <v>16</v>
      </c>
      <c r="C578" s="15" t="s">
        <v>1157</v>
      </c>
      <c r="D578" s="16"/>
      <c r="E578" s="15" t="s">
        <v>1173</v>
      </c>
      <c r="F578" s="17" t="s">
        <v>1174</v>
      </c>
      <c r="G578" s="18">
        <f t="shared" si="76"/>
        <v>16</v>
      </c>
      <c r="H578" s="18">
        <v>3</v>
      </c>
      <c r="I578" s="18">
        <v>13</v>
      </c>
      <c r="J578" s="18">
        <f t="shared" si="77"/>
        <v>4</v>
      </c>
      <c r="K578" s="18">
        <v>1</v>
      </c>
      <c r="L578" s="18">
        <v>3</v>
      </c>
    </row>
    <row r="579" spans="1:12" ht="18.95" customHeight="1">
      <c r="A579" s="5" t="str">
        <f t="shared" si="85"/>
        <v>72712</v>
      </c>
      <c r="B579" s="14" t="s">
        <v>16</v>
      </c>
      <c r="C579" s="15" t="s">
        <v>1157</v>
      </c>
      <c r="D579" s="16"/>
      <c r="E579" s="15" t="s">
        <v>1175</v>
      </c>
      <c r="F579" s="17" t="s">
        <v>1176</v>
      </c>
      <c r="G579" s="18">
        <f t="shared" si="76"/>
        <v>20</v>
      </c>
      <c r="H579" s="18">
        <v>3</v>
      </c>
      <c r="I579" s="18">
        <v>17</v>
      </c>
      <c r="J579" s="18">
        <f t="shared" si="77"/>
        <v>5</v>
      </c>
      <c r="K579" s="18">
        <v>1</v>
      </c>
      <c r="L579" s="18">
        <v>4</v>
      </c>
    </row>
    <row r="580" spans="1:12" s="5" customFormat="1" ht="18.95" customHeight="1">
      <c r="B580" s="10" t="s">
        <v>1177</v>
      </c>
      <c r="C580" s="11" t="s">
        <v>1178</v>
      </c>
      <c r="D580" s="12" t="s">
        <v>1179</v>
      </c>
      <c r="E580" s="11" t="s">
        <v>11</v>
      </c>
      <c r="F580" s="12" t="str">
        <f>+D580</f>
        <v>Tỉnh Bình Dương</v>
      </c>
      <c r="G580" s="12">
        <f t="shared" si="76"/>
        <v>163</v>
      </c>
      <c r="H580" s="12">
        <f t="shared" ref="H580:L580" si="86">+SUM(H581:H589)</f>
        <v>114</v>
      </c>
      <c r="I580" s="12">
        <f t="shared" si="86"/>
        <v>49</v>
      </c>
      <c r="J580" s="12">
        <f t="shared" si="77"/>
        <v>42</v>
      </c>
      <c r="K580" s="12">
        <f t="shared" si="86"/>
        <v>30</v>
      </c>
      <c r="L580" s="12">
        <f t="shared" si="86"/>
        <v>12</v>
      </c>
    </row>
    <row r="581" spans="1:12" ht="18.95" customHeight="1">
      <c r="A581" s="5" t="str">
        <f t="shared" ref="A581:A589" si="87">+C581&amp;E581</f>
        <v>74718</v>
      </c>
      <c r="B581" s="14" t="s">
        <v>16</v>
      </c>
      <c r="C581" s="15" t="s">
        <v>1178</v>
      </c>
      <c r="D581" s="16"/>
      <c r="E581" s="15" t="s">
        <v>1180</v>
      </c>
      <c r="F581" s="17" t="s">
        <v>1181</v>
      </c>
      <c r="G581" s="18">
        <f t="shared" si="76"/>
        <v>20</v>
      </c>
      <c r="H581" s="18">
        <v>20</v>
      </c>
      <c r="I581" s="18">
        <v>0</v>
      </c>
      <c r="J581" s="18">
        <f t="shared" si="77"/>
        <v>5</v>
      </c>
      <c r="K581" s="18">
        <v>5</v>
      </c>
      <c r="L581" s="18">
        <v>0</v>
      </c>
    </row>
    <row r="582" spans="1:12" ht="18.95" customHeight="1">
      <c r="A582" s="5" t="str">
        <f t="shared" si="87"/>
        <v>74719</v>
      </c>
      <c r="B582" s="14" t="s">
        <v>16</v>
      </c>
      <c r="C582" s="15" t="s">
        <v>1178</v>
      </c>
      <c r="D582" s="16"/>
      <c r="E582" s="15" t="s">
        <v>1182</v>
      </c>
      <c r="F582" s="17" t="s">
        <v>1183</v>
      </c>
      <c r="G582" s="18">
        <f t="shared" si="76"/>
        <v>9</v>
      </c>
      <c r="H582" s="18">
        <v>0</v>
      </c>
      <c r="I582" s="18">
        <v>9</v>
      </c>
      <c r="J582" s="18">
        <f t="shared" si="77"/>
        <v>2</v>
      </c>
      <c r="K582" s="18">
        <v>0</v>
      </c>
      <c r="L582" s="18">
        <v>2</v>
      </c>
    </row>
    <row r="583" spans="1:12" ht="18.95" customHeight="1">
      <c r="A583" s="5" t="str">
        <f t="shared" si="87"/>
        <v>74720</v>
      </c>
      <c r="B583" s="14" t="s">
        <v>16</v>
      </c>
      <c r="C583" s="15" t="s">
        <v>1178</v>
      </c>
      <c r="D583" s="16"/>
      <c r="E583" s="15" t="s">
        <v>1184</v>
      </c>
      <c r="F583" s="17" t="s">
        <v>1185</v>
      </c>
      <c r="G583" s="18">
        <f t="shared" si="76"/>
        <v>14</v>
      </c>
      <c r="H583" s="18">
        <v>5</v>
      </c>
      <c r="I583" s="18">
        <v>9</v>
      </c>
      <c r="J583" s="18">
        <f t="shared" si="77"/>
        <v>4</v>
      </c>
      <c r="K583" s="18">
        <v>2</v>
      </c>
      <c r="L583" s="18">
        <v>2</v>
      </c>
    </row>
    <row r="584" spans="1:12" ht="18.95" customHeight="1">
      <c r="A584" s="5" t="str">
        <f t="shared" si="87"/>
        <v>74721</v>
      </c>
      <c r="B584" s="14" t="s">
        <v>16</v>
      </c>
      <c r="C584" s="15" t="s">
        <v>1178</v>
      </c>
      <c r="D584" s="16"/>
      <c r="E584" s="15" t="s">
        <v>1186</v>
      </c>
      <c r="F584" s="17" t="s">
        <v>1187</v>
      </c>
      <c r="G584" s="18">
        <f t="shared" si="76"/>
        <v>24</v>
      </c>
      <c r="H584" s="18">
        <v>17</v>
      </c>
      <c r="I584" s="18">
        <v>7</v>
      </c>
      <c r="J584" s="18">
        <f t="shared" si="77"/>
        <v>6</v>
      </c>
      <c r="K584" s="18">
        <v>4</v>
      </c>
      <c r="L584" s="18">
        <v>2</v>
      </c>
    </row>
    <row r="585" spans="1:12" ht="18.95" customHeight="1">
      <c r="A585" s="5" t="str">
        <f t="shared" si="87"/>
        <v>74722</v>
      </c>
      <c r="B585" s="14" t="s">
        <v>16</v>
      </c>
      <c r="C585" s="15" t="s">
        <v>1178</v>
      </c>
      <c r="D585" s="16"/>
      <c r="E585" s="15" t="s">
        <v>1188</v>
      </c>
      <c r="F585" s="17" t="s">
        <v>1189</v>
      </c>
      <c r="G585" s="18">
        <f t="shared" si="76"/>
        <v>11</v>
      </c>
      <c r="H585" s="18">
        <v>4</v>
      </c>
      <c r="I585" s="18">
        <v>7</v>
      </c>
      <c r="J585" s="18">
        <f t="shared" si="77"/>
        <v>4</v>
      </c>
      <c r="K585" s="18">
        <v>2</v>
      </c>
      <c r="L585" s="18">
        <v>2</v>
      </c>
    </row>
    <row r="586" spans="1:12" ht="18.95" customHeight="1">
      <c r="A586" s="5" t="str">
        <f t="shared" si="87"/>
        <v>74723</v>
      </c>
      <c r="B586" s="14" t="s">
        <v>16</v>
      </c>
      <c r="C586" s="15" t="s">
        <v>1178</v>
      </c>
      <c r="D586" s="16"/>
      <c r="E586" s="15" t="s">
        <v>1190</v>
      </c>
      <c r="F586" s="17" t="s">
        <v>1191</v>
      </c>
      <c r="G586" s="18">
        <f t="shared" ref="G586:G649" si="88">+H586+I586</f>
        <v>23</v>
      </c>
      <c r="H586" s="18">
        <v>16</v>
      </c>
      <c r="I586" s="18">
        <v>7</v>
      </c>
      <c r="J586" s="18">
        <f t="shared" ref="J586:J649" si="89">+K586+L586</f>
        <v>6</v>
      </c>
      <c r="K586" s="18">
        <v>4</v>
      </c>
      <c r="L586" s="18">
        <v>2</v>
      </c>
    </row>
    <row r="587" spans="1:12" ht="18.95" customHeight="1">
      <c r="A587" s="5" t="str">
        <f t="shared" si="87"/>
        <v>74724</v>
      </c>
      <c r="B587" s="14" t="s">
        <v>16</v>
      </c>
      <c r="C587" s="15" t="s">
        <v>1178</v>
      </c>
      <c r="D587" s="16"/>
      <c r="E587" s="15" t="s">
        <v>1192</v>
      </c>
      <c r="F587" s="17" t="s">
        <v>1193</v>
      </c>
      <c r="G587" s="18">
        <f t="shared" si="88"/>
        <v>25</v>
      </c>
      <c r="H587" s="18">
        <v>25</v>
      </c>
      <c r="I587" s="18">
        <v>0</v>
      </c>
      <c r="J587" s="18">
        <f t="shared" si="89"/>
        <v>6</v>
      </c>
      <c r="K587" s="18">
        <v>6</v>
      </c>
      <c r="L587" s="18">
        <v>0</v>
      </c>
    </row>
    <row r="588" spans="1:12" ht="18.95" customHeight="1">
      <c r="A588" s="5" t="str">
        <f t="shared" si="87"/>
        <v>74725</v>
      </c>
      <c r="B588" s="14" t="s">
        <v>16</v>
      </c>
      <c r="C588" s="15" t="s">
        <v>1178</v>
      </c>
      <c r="D588" s="16"/>
      <c r="E588" s="15" t="s">
        <v>1194</v>
      </c>
      <c r="F588" s="17" t="s">
        <v>1195</v>
      </c>
      <c r="G588" s="18">
        <f t="shared" si="88"/>
        <v>28</v>
      </c>
      <c r="H588" s="18">
        <v>27</v>
      </c>
      <c r="I588" s="18">
        <v>1</v>
      </c>
      <c r="J588" s="18">
        <f t="shared" si="89"/>
        <v>7</v>
      </c>
      <c r="K588" s="18">
        <v>7</v>
      </c>
      <c r="L588" s="18">
        <v>0</v>
      </c>
    </row>
    <row r="589" spans="1:12" ht="18.95" customHeight="1">
      <c r="A589" s="5" t="str">
        <f t="shared" si="87"/>
        <v>74726</v>
      </c>
      <c r="B589" s="14" t="s">
        <v>16</v>
      </c>
      <c r="C589" s="15" t="s">
        <v>1178</v>
      </c>
      <c r="D589" s="16"/>
      <c r="E589" s="15" t="s">
        <v>1196</v>
      </c>
      <c r="F589" s="17" t="s">
        <v>1197</v>
      </c>
      <c r="G589" s="18">
        <f t="shared" si="88"/>
        <v>9</v>
      </c>
      <c r="H589" s="18">
        <v>0</v>
      </c>
      <c r="I589" s="18">
        <v>9</v>
      </c>
      <c r="J589" s="18">
        <f t="shared" si="89"/>
        <v>2</v>
      </c>
      <c r="K589" s="18">
        <v>0</v>
      </c>
      <c r="L589" s="18">
        <v>2</v>
      </c>
    </row>
    <row r="590" spans="1:12" s="5" customFormat="1" ht="18.95" customHeight="1">
      <c r="B590" s="10" t="s">
        <v>810</v>
      </c>
      <c r="C590" s="11" t="s">
        <v>1198</v>
      </c>
      <c r="D590" s="12" t="s">
        <v>1199</v>
      </c>
      <c r="E590" s="11" t="s">
        <v>11</v>
      </c>
      <c r="F590" s="12" t="str">
        <f>+D590</f>
        <v>Tỉnh Đồng Nai</v>
      </c>
      <c r="G590" s="12">
        <f t="shared" si="88"/>
        <v>232</v>
      </c>
      <c r="H590" s="12">
        <f t="shared" ref="H590:L590" si="90">+SUM(H591:H601)</f>
        <v>51</v>
      </c>
      <c r="I590" s="12">
        <f t="shared" si="90"/>
        <v>181</v>
      </c>
      <c r="J590" s="12">
        <f t="shared" si="89"/>
        <v>58</v>
      </c>
      <c r="K590" s="12">
        <f t="shared" si="90"/>
        <v>14</v>
      </c>
      <c r="L590" s="12">
        <f t="shared" si="90"/>
        <v>44</v>
      </c>
    </row>
    <row r="591" spans="1:12" ht="18.95" customHeight="1">
      <c r="A591" s="5" t="str">
        <f t="shared" ref="A591:A601" si="91">+C591&amp;E591</f>
        <v>75731</v>
      </c>
      <c r="B591" s="14" t="s">
        <v>16</v>
      </c>
      <c r="C591" s="15" t="s">
        <v>1198</v>
      </c>
      <c r="D591" s="16"/>
      <c r="E591" s="15" t="s">
        <v>1200</v>
      </c>
      <c r="F591" s="17" t="s">
        <v>1201</v>
      </c>
      <c r="G591" s="18">
        <f t="shared" si="88"/>
        <v>33</v>
      </c>
      <c r="H591" s="18">
        <v>19</v>
      </c>
      <c r="I591" s="18">
        <v>14</v>
      </c>
      <c r="J591" s="18">
        <f t="shared" si="89"/>
        <v>8</v>
      </c>
      <c r="K591" s="18">
        <v>5</v>
      </c>
      <c r="L591" s="18">
        <v>3</v>
      </c>
    </row>
    <row r="592" spans="1:12" ht="18.95" customHeight="1">
      <c r="A592" s="5" t="str">
        <f t="shared" si="91"/>
        <v>75732</v>
      </c>
      <c r="B592" s="14" t="s">
        <v>16</v>
      </c>
      <c r="C592" s="15" t="s">
        <v>1198</v>
      </c>
      <c r="D592" s="16"/>
      <c r="E592" s="15" t="s">
        <v>1202</v>
      </c>
      <c r="F592" s="17" t="s">
        <v>1203</v>
      </c>
      <c r="G592" s="18">
        <f t="shared" si="88"/>
        <v>21</v>
      </c>
      <c r="H592" s="18">
        <v>8</v>
      </c>
      <c r="I592" s="18">
        <v>13</v>
      </c>
      <c r="J592" s="18">
        <f t="shared" si="89"/>
        <v>5</v>
      </c>
      <c r="K592" s="18">
        <v>2</v>
      </c>
      <c r="L592" s="18">
        <v>3</v>
      </c>
    </row>
    <row r="593" spans="1:12" ht="18.95" customHeight="1">
      <c r="A593" s="5" t="str">
        <f t="shared" si="91"/>
        <v>75734</v>
      </c>
      <c r="B593" s="14" t="s">
        <v>16</v>
      </c>
      <c r="C593" s="15" t="s">
        <v>1198</v>
      </c>
      <c r="D593" s="16"/>
      <c r="E593" s="15" t="s">
        <v>1204</v>
      </c>
      <c r="F593" s="17" t="s">
        <v>1205</v>
      </c>
      <c r="G593" s="18">
        <f t="shared" si="88"/>
        <v>17</v>
      </c>
      <c r="H593" s="18">
        <v>4</v>
      </c>
      <c r="I593" s="18">
        <v>13</v>
      </c>
      <c r="J593" s="18">
        <f t="shared" si="89"/>
        <v>4</v>
      </c>
      <c r="K593" s="18">
        <v>1</v>
      </c>
      <c r="L593" s="18">
        <v>3</v>
      </c>
    </row>
    <row r="594" spans="1:12" ht="18.95" customHeight="1">
      <c r="A594" s="5" t="str">
        <f t="shared" si="91"/>
        <v>75735</v>
      </c>
      <c r="B594" s="14" t="s">
        <v>16</v>
      </c>
      <c r="C594" s="15" t="s">
        <v>1198</v>
      </c>
      <c r="D594" s="16"/>
      <c r="E594" s="15" t="s">
        <v>1206</v>
      </c>
      <c r="F594" s="17" t="s">
        <v>1207</v>
      </c>
      <c r="G594" s="18">
        <f t="shared" si="88"/>
        <v>22</v>
      </c>
      <c r="H594" s="18">
        <v>5</v>
      </c>
      <c r="I594" s="18">
        <v>17</v>
      </c>
      <c r="J594" s="18">
        <f t="shared" si="89"/>
        <v>6</v>
      </c>
      <c r="K594" s="18">
        <v>2</v>
      </c>
      <c r="L594" s="18">
        <v>4</v>
      </c>
    </row>
    <row r="595" spans="1:12" ht="18.95" customHeight="1">
      <c r="A595" s="5" t="str">
        <f t="shared" si="91"/>
        <v>75736</v>
      </c>
      <c r="B595" s="14" t="s">
        <v>16</v>
      </c>
      <c r="C595" s="15" t="s">
        <v>1198</v>
      </c>
      <c r="D595" s="16"/>
      <c r="E595" s="15" t="s">
        <v>1208</v>
      </c>
      <c r="F595" s="17" t="s">
        <v>1209</v>
      </c>
      <c r="G595" s="18">
        <f t="shared" si="88"/>
        <v>19</v>
      </c>
      <c r="H595" s="18">
        <v>4</v>
      </c>
      <c r="I595" s="18">
        <v>15</v>
      </c>
      <c r="J595" s="18">
        <f t="shared" si="89"/>
        <v>5</v>
      </c>
      <c r="K595" s="18">
        <v>1</v>
      </c>
      <c r="L595" s="18">
        <v>4</v>
      </c>
    </row>
    <row r="596" spans="1:12" ht="18.95" customHeight="1">
      <c r="A596" s="5" t="str">
        <f t="shared" si="91"/>
        <v>75737</v>
      </c>
      <c r="B596" s="14" t="s">
        <v>16</v>
      </c>
      <c r="C596" s="15" t="s">
        <v>1198</v>
      </c>
      <c r="D596" s="16"/>
      <c r="E596" s="15" t="s">
        <v>1210</v>
      </c>
      <c r="F596" s="17" t="s">
        <v>1211</v>
      </c>
      <c r="G596" s="18">
        <f t="shared" si="88"/>
        <v>27</v>
      </c>
      <c r="H596" s="18">
        <v>3</v>
      </c>
      <c r="I596" s="18">
        <v>24</v>
      </c>
      <c r="J596" s="18">
        <f t="shared" si="89"/>
        <v>7</v>
      </c>
      <c r="K596" s="18">
        <v>1</v>
      </c>
      <c r="L596" s="18">
        <v>6</v>
      </c>
    </row>
    <row r="597" spans="1:12" ht="18.95" customHeight="1">
      <c r="A597" s="5" t="str">
        <f t="shared" si="91"/>
        <v>75738</v>
      </c>
      <c r="B597" s="14" t="s">
        <v>16</v>
      </c>
      <c r="C597" s="15" t="s">
        <v>1198</v>
      </c>
      <c r="D597" s="16"/>
      <c r="E597" s="15" t="s">
        <v>1212</v>
      </c>
      <c r="F597" s="17" t="s">
        <v>1213</v>
      </c>
      <c r="G597" s="18">
        <f t="shared" si="88"/>
        <v>18</v>
      </c>
      <c r="H597" s="18">
        <v>0</v>
      </c>
      <c r="I597" s="18">
        <v>18</v>
      </c>
      <c r="J597" s="18">
        <f t="shared" si="89"/>
        <v>4</v>
      </c>
      <c r="K597" s="18">
        <v>0</v>
      </c>
      <c r="L597" s="18">
        <v>4</v>
      </c>
    </row>
    <row r="598" spans="1:12" ht="18.95" customHeight="1">
      <c r="A598" s="5" t="str">
        <f t="shared" si="91"/>
        <v>75739</v>
      </c>
      <c r="B598" s="14" t="s">
        <v>16</v>
      </c>
      <c r="C598" s="15" t="s">
        <v>1198</v>
      </c>
      <c r="D598" s="16"/>
      <c r="E598" s="15" t="s">
        <v>1214</v>
      </c>
      <c r="F598" s="17" t="s">
        <v>1215</v>
      </c>
      <c r="G598" s="18">
        <f t="shared" si="88"/>
        <v>13</v>
      </c>
      <c r="H598" s="18">
        <v>0</v>
      </c>
      <c r="I598" s="18">
        <v>13</v>
      </c>
      <c r="J598" s="18">
        <f t="shared" si="89"/>
        <v>3</v>
      </c>
      <c r="K598" s="18">
        <v>0</v>
      </c>
      <c r="L598" s="18">
        <v>3</v>
      </c>
    </row>
    <row r="599" spans="1:12" ht="18.95" customHeight="1">
      <c r="A599" s="5" t="str">
        <f t="shared" si="91"/>
        <v>75740</v>
      </c>
      <c r="B599" s="14" t="s">
        <v>16</v>
      </c>
      <c r="C599" s="15" t="s">
        <v>1198</v>
      </c>
      <c r="D599" s="16"/>
      <c r="E599" s="15" t="s">
        <v>1216</v>
      </c>
      <c r="F599" s="17" t="s">
        <v>1217</v>
      </c>
      <c r="G599" s="18">
        <f t="shared" si="88"/>
        <v>25</v>
      </c>
      <c r="H599" s="18">
        <v>5</v>
      </c>
      <c r="I599" s="18">
        <v>20</v>
      </c>
      <c r="J599" s="18">
        <f t="shared" si="89"/>
        <v>6</v>
      </c>
      <c r="K599" s="18">
        <v>1</v>
      </c>
      <c r="L599" s="18">
        <v>5</v>
      </c>
    </row>
    <row r="600" spans="1:12" ht="18.95" customHeight="1">
      <c r="A600" s="5" t="str">
        <f t="shared" si="91"/>
        <v>75741</v>
      </c>
      <c r="B600" s="14" t="s">
        <v>16</v>
      </c>
      <c r="C600" s="15" t="s">
        <v>1198</v>
      </c>
      <c r="D600" s="16"/>
      <c r="E600" s="15" t="s">
        <v>1218</v>
      </c>
      <c r="F600" s="17" t="s">
        <v>1219</v>
      </c>
      <c r="G600" s="18">
        <f t="shared" si="88"/>
        <v>18</v>
      </c>
      <c r="H600" s="18">
        <v>3</v>
      </c>
      <c r="I600" s="18">
        <v>15</v>
      </c>
      <c r="J600" s="18">
        <f t="shared" si="89"/>
        <v>5</v>
      </c>
      <c r="K600" s="18">
        <v>1</v>
      </c>
      <c r="L600" s="18">
        <v>4</v>
      </c>
    </row>
    <row r="601" spans="1:12" ht="18.95" customHeight="1">
      <c r="A601" s="5" t="str">
        <f t="shared" si="91"/>
        <v>75742</v>
      </c>
      <c r="B601" s="14" t="s">
        <v>16</v>
      </c>
      <c r="C601" s="15" t="s">
        <v>1198</v>
      </c>
      <c r="D601" s="16"/>
      <c r="E601" s="15" t="s">
        <v>1220</v>
      </c>
      <c r="F601" s="17" t="s">
        <v>1221</v>
      </c>
      <c r="G601" s="18">
        <f t="shared" si="88"/>
        <v>19</v>
      </c>
      <c r="H601" s="18">
        <v>0</v>
      </c>
      <c r="I601" s="18">
        <v>19</v>
      </c>
      <c r="J601" s="18">
        <f t="shared" si="89"/>
        <v>5</v>
      </c>
      <c r="K601" s="18">
        <v>0</v>
      </c>
      <c r="L601" s="18">
        <v>5</v>
      </c>
    </row>
    <row r="602" spans="1:12" s="5" customFormat="1" ht="18.95" customHeight="1">
      <c r="B602" s="10" t="s">
        <v>828</v>
      </c>
      <c r="C602" s="11" t="s">
        <v>1222</v>
      </c>
      <c r="D602" s="12" t="s">
        <v>1223</v>
      </c>
      <c r="E602" s="11" t="s">
        <v>11</v>
      </c>
      <c r="F602" s="12" t="str">
        <f>+D602</f>
        <v>Tỉnh Bà Rịa - Vũng Tàu</v>
      </c>
      <c r="G602" s="12">
        <f t="shared" si="88"/>
        <v>121</v>
      </c>
      <c r="H602" s="12">
        <f t="shared" ref="H602:L602" si="92">+SUM(H603:H610)</f>
        <v>56</v>
      </c>
      <c r="I602" s="12">
        <f t="shared" si="92"/>
        <v>65</v>
      </c>
      <c r="J602" s="12">
        <f t="shared" si="89"/>
        <v>30</v>
      </c>
      <c r="K602" s="12">
        <f t="shared" si="92"/>
        <v>14</v>
      </c>
      <c r="L602" s="12">
        <f t="shared" si="92"/>
        <v>16</v>
      </c>
    </row>
    <row r="603" spans="1:12" ht="18.95" customHeight="1">
      <c r="A603" s="5" t="str">
        <f t="shared" ref="A603:A610" si="93">+C603&amp;E603</f>
        <v>77747</v>
      </c>
      <c r="B603" s="14" t="s">
        <v>16</v>
      </c>
      <c r="C603" s="15" t="s">
        <v>1222</v>
      </c>
      <c r="D603" s="16"/>
      <c r="E603" s="15" t="s">
        <v>1224</v>
      </c>
      <c r="F603" s="17" t="s">
        <v>1225</v>
      </c>
      <c r="G603" s="18">
        <f t="shared" si="88"/>
        <v>18</v>
      </c>
      <c r="H603" s="18">
        <v>16</v>
      </c>
      <c r="I603" s="18">
        <v>2</v>
      </c>
      <c r="J603" s="18">
        <f t="shared" si="89"/>
        <v>5</v>
      </c>
      <c r="K603" s="18">
        <v>4</v>
      </c>
      <c r="L603" s="18">
        <v>1</v>
      </c>
    </row>
    <row r="604" spans="1:12" ht="18.95" customHeight="1">
      <c r="A604" s="5" t="str">
        <f t="shared" si="93"/>
        <v>77748</v>
      </c>
      <c r="B604" s="14" t="s">
        <v>16</v>
      </c>
      <c r="C604" s="15" t="s">
        <v>1222</v>
      </c>
      <c r="D604" s="16"/>
      <c r="E604" s="15" t="s">
        <v>1226</v>
      </c>
      <c r="F604" s="17" t="s">
        <v>1227</v>
      </c>
      <c r="G604" s="18">
        <f t="shared" si="88"/>
        <v>17</v>
      </c>
      <c r="H604" s="18">
        <v>10</v>
      </c>
      <c r="I604" s="18">
        <v>7</v>
      </c>
      <c r="J604" s="18">
        <f t="shared" si="89"/>
        <v>4</v>
      </c>
      <c r="K604" s="18">
        <v>2</v>
      </c>
      <c r="L604" s="18">
        <v>2</v>
      </c>
    </row>
    <row r="605" spans="1:12" ht="18.95" customHeight="1">
      <c r="A605" s="5" t="str">
        <f t="shared" si="93"/>
        <v>77750</v>
      </c>
      <c r="B605" s="14" t="s">
        <v>16</v>
      </c>
      <c r="C605" s="15" t="s">
        <v>1222</v>
      </c>
      <c r="D605" s="16"/>
      <c r="E605" s="15" t="s">
        <v>1228</v>
      </c>
      <c r="F605" s="17" t="s">
        <v>1229</v>
      </c>
      <c r="G605" s="18">
        <f t="shared" si="88"/>
        <v>16</v>
      </c>
      <c r="H605" s="18">
        <v>3</v>
      </c>
      <c r="I605" s="18">
        <v>13</v>
      </c>
      <c r="J605" s="18">
        <f t="shared" si="89"/>
        <v>4</v>
      </c>
      <c r="K605" s="18">
        <v>1</v>
      </c>
      <c r="L605" s="18">
        <v>3</v>
      </c>
    </row>
    <row r="606" spans="1:12" ht="18.95" customHeight="1">
      <c r="A606" s="5" t="str">
        <f t="shared" si="93"/>
        <v>77751</v>
      </c>
      <c r="B606" s="14" t="s">
        <v>16</v>
      </c>
      <c r="C606" s="15" t="s">
        <v>1222</v>
      </c>
      <c r="D606" s="16"/>
      <c r="E606" s="15" t="s">
        <v>1230</v>
      </c>
      <c r="F606" s="17" t="s">
        <v>1231</v>
      </c>
      <c r="G606" s="18">
        <f t="shared" si="88"/>
        <v>16</v>
      </c>
      <c r="H606" s="18">
        <v>3</v>
      </c>
      <c r="I606" s="18">
        <v>13</v>
      </c>
      <c r="J606" s="18">
        <f t="shared" si="89"/>
        <v>4</v>
      </c>
      <c r="K606" s="18">
        <v>1</v>
      </c>
      <c r="L606" s="18">
        <v>3</v>
      </c>
    </row>
    <row r="607" spans="1:12" ht="18.95" customHeight="1">
      <c r="A607" s="5" t="str">
        <f t="shared" si="93"/>
        <v>77752</v>
      </c>
      <c r="B607" s="14" t="s">
        <v>16</v>
      </c>
      <c r="C607" s="15" t="s">
        <v>1222</v>
      </c>
      <c r="D607" s="16"/>
      <c r="E607" s="15" t="s">
        <v>1232</v>
      </c>
      <c r="F607" s="17" t="s">
        <v>1233</v>
      </c>
      <c r="G607" s="18">
        <f t="shared" si="88"/>
        <v>18</v>
      </c>
      <c r="H607" s="18">
        <v>8</v>
      </c>
      <c r="I607" s="18">
        <v>10</v>
      </c>
      <c r="J607" s="18">
        <f t="shared" si="89"/>
        <v>4</v>
      </c>
      <c r="K607" s="18">
        <v>2</v>
      </c>
      <c r="L607" s="18">
        <v>2</v>
      </c>
    </row>
    <row r="608" spans="1:12" ht="18.95" customHeight="1">
      <c r="A608" s="5" t="str">
        <f t="shared" si="93"/>
        <v>77753</v>
      </c>
      <c r="B608" s="14" t="s">
        <v>16</v>
      </c>
      <c r="C608" s="15" t="s">
        <v>1222</v>
      </c>
      <c r="D608" s="16"/>
      <c r="E608" s="15" t="s">
        <v>1234</v>
      </c>
      <c r="F608" s="17" t="s">
        <v>1235</v>
      </c>
      <c r="G608" s="18">
        <f t="shared" si="88"/>
        <v>17</v>
      </c>
      <c r="H608" s="18">
        <v>9</v>
      </c>
      <c r="I608" s="18">
        <v>8</v>
      </c>
      <c r="J608" s="18">
        <f t="shared" si="89"/>
        <v>4</v>
      </c>
      <c r="K608" s="18">
        <v>2</v>
      </c>
      <c r="L608" s="18">
        <v>2</v>
      </c>
    </row>
    <row r="609" spans="1:12" ht="18.95" customHeight="1">
      <c r="A609" s="5" t="str">
        <f t="shared" si="93"/>
        <v>77754</v>
      </c>
      <c r="B609" s="14" t="s">
        <v>16</v>
      </c>
      <c r="C609" s="15" t="s">
        <v>1222</v>
      </c>
      <c r="D609" s="16"/>
      <c r="E609" s="15" t="s">
        <v>1236</v>
      </c>
      <c r="F609" s="17" t="s">
        <v>1237</v>
      </c>
      <c r="G609" s="18">
        <f t="shared" si="88"/>
        <v>19</v>
      </c>
      <c r="H609" s="18">
        <v>7</v>
      </c>
      <c r="I609" s="18">
        <v>12</v>
      </c>
      <c r="J609" s="18">
        <f t="shared" si="89"/>
        <v>5</v>
      </c>
      <c r="K609" s="18">
        <v>2</v>
      </c>
      <c r="L609" s="18">
        <v>3</v>
      </c>
    </row>
    <row r="610" spans="1:12" ht="18.95" customHeight="1">
      <c r="A610" s="5" t="str">
        <f t="shared" si="93"/>
        <v>77755</v>
      </c>
      <c r="B610" s="14" t="s">
        <v>16</v>
      </c>
      <c r="C610" s="15" t="s">
        <v>1222</v>
      </c>
      <c r="D610" s="16"/>
      <c r="E610" s="15" t="s">
        <v>1238</v>
      </c>
      <c r="F610" s="17" t="s">
        <v>1239</v>
      </c>
      <c r="G610" s="18">
        <f t="shared" si="88"/>
        <v>0</v>
      </c>
      <c r="H610" s="18">
        <v>0</v>
      </c>
      <c r="I610" s="18">
        <v>0</v>
      </c>
      <c r="J610" s="18">
        <f t="shared" si="89"/>
        <v>0</v>
      </c>
      <c r="K610" s="18">
        <v>0</v>
      </c>
      <c r="L610" s="18">
        <v>0</v>
      </c>
    </row>
    <row r="611" spans="1:12" s="5" customFormat="1" ht="18.95" customHeight="1">
      <c r="B611" s="10" t="s">
        <v>1240</v>
      </c>
      <c r="C611" s="11" t="s">
        <v>1241</v>
      </c>
      <c r="D611" s="12" t="s">
        <v>1242</v>
      </c>
      <c r="E611" s="11" t="s">
        <v>11</v>
      </c>
      <c r="F611" s="12" t="str">
        <f>+D611</f>
        <v>TP Hồ Chí Minh</v>
      </c>
      <c r="G611" s="12">
        <f t="shared" si="88"/>
        <v>586</v>
      </c>
      <c r="H611" s="12">
        <f t="shared" ref="H611:L611" si="94">+SUM(H612:H635)</f>
        <v>479</v>
      </c>
      <c r="I611" s="12">
        <f t="shared" si="94"/>
        <v>107</v>
      </c>
      <c r="J611" s="12">
        <f t="shared" si="89"/>
        <v>152</v>
      </c>
      <c r="K611" s="12">
        <f t="shared" si="94"/>
        <v>122</v>
      </c>
      <c r="L611" s="12">
        <f t="shared" si="94"/>
        <v>30</v>
      </c>
    </row>
    <row r="612" spans="1:12" ht="18.95" customHeight="1">
      <c r="A612" s="5" t="str">
        <f t="shared" ref="A612:A635" si="95">+C612&amp;E612</f>
        <v>79760</v>
      </c>
      <c r="B612" s="14" t="s">
        <v>16</v>
      </c>
      <c r="C612" s="15" t="s">
        <v>1241</v>
      </c>
      <c r="D612" s="16"/>
      <c r="E612" s="15" t="s">
        <v>1243</v>
      </c>
      <c r="F612" s="17" t="s">
        <v>1244</v>
      </c>
      <c r="G612" s="18">
        <f t="shared" si="88"/>
        <v>19</v>
      </c>
      <c r="H612" s="18">
        <v>19</v>
      </c>
      <c r="I612" s="18">
        <v>0</v>
      </c>
      <c r="J612" s="18">
        <f t="shared" si="89"/>
        <v>5</v>
      </c>
      <c r="K612" s="18">
        <v>5</v>
      </c>
      <c r="L612" s="18">
        <v>0</v>
      </c>
    </row>
    <row r="613" spans="1:12" ht="18.95" customHeight="1">
      <c r="A613" s="5" t="str">
        <f t="shared" si="95"/>
        <v>79761</v>
      </c>
      <c r="B613" s="14" t="s">
        <v>16</v>
      </c>
      <c r="C613" s="15" t="s">
        <v>1241</v>
      </c>
      <c r="D613" s="16"/>
      <c r="E613" s="15" t="s">
        <v>1245</v>
      </c>
      <c r="F613" s="17" t="s">
        <v>1246</v>
      </c>
      <c r="G613" s="18">
        <f t="shared" si="88"/>
        <v>35</v>
      </c>
      <c r="H613" s="18">
        <v>35</v>
      </c>
      <c r="I613" s="18">
        <v>0</v>
      </c>
      <c r="J613" s="18">
        <f t="shared" si="89"/>
        <v>9</v>
      </c>
      <c r="K613" s="18">
        <v>9</v>
      </c>
      <c r="L613" s="18">
        <v>0</v>
      </c>
    </row>
    <row r="614" spans="1:12" ht="18.95" customHeight="1">
      <c r="A614" s="5" t="str">
        <f t="shared" si="95"/>
        <v>79762</v>
      </c>
      <c r="B614" s="14" t="s">
        <v>16</v>
      </c>
      <c r="C614" s="15" t="s">
        <v>1241</v>
      </c>
      <c r="D614" s="16"/>
      <c r="E614" s="15" t="s">
        <v>1247</v>
      </c>
      <c r="F614" s="17" t="s">
        <v>1248</v>
      </c>
      <c r="G614" s="18">
        <f t="shared" si="88"/>
        <v>28</v>
      </c>
      <c r="H614" s="18">
        <v>28</v>
      </c>
      <c r="I614" s="18">
        <v>0</v>
      </c>
      <c r="J614" s="18">
        <f t="shared" si="89"/>
        <v>7</v>
      </c>
      <c r="K614" s="18">
        <v>7</v>
      </c>
      <c r="L614" s="18">
        <v>0</v>
      </c>
    </row>
    <row r="615" spans="1:12" ht="18.95" customHeight="1">
      <c r="A615" s="5" t="str">
        <f t="shared" si="95"/>
        <v>79763</v>
      </c>
      <c r="B615" s="14" t="s">
        <v>16</v>
      </c>
      <c r="C615" s="15" t="s">
        <v>1241</v>
      </c>
      <c r="D615" s="16"/>
      <c r="E615" s="15" t="s">
        <v>1249</v>
      </c>
      <c r="F615" s="17" t="s">
        <v>1250</v>
      </c>
      <c r="G615" s="18">
        <f t="shared" si="88"/>
        <v>28</v>
      </c>
      <c r="H615" s="18">
        <v>28</v>
      </c>
      <c r="I615" s="18">
        <v>0</v>
      </c>
      <c r="J615" s="18">
        <f t="shared" si="89"/>
        <v>7</v>
      </c>
      <c r="K615" s="18">
        <v>7</v>
      </c>
      <c r="L615" s="18">
        <v>0</v>
      </c>
    </row>
    <row r="616" spans="1:12" ht="18.95" customHeight="1">
      <c r="A616" s="5" t="str">
        <f t="shared" si="95"/>
        <v>79764</v>
      </c>
      <c r="B616" s="14" t="s">
        <v>16</v>
      </c>
      <c r="C616" s="15" t="s">
        <v>1241</v>
      </c>
      <c r="D616" s="16"/>
      <c r="E616" s="15" t="s">
        <v>1251</v>
      </c>
      <c r="F616" s="17" t="s">
        <v>1252</v>
      </c>
      <c r="G616" s="18">
        <f t="shared" si="88"/>
        <v>29</v>
      </c>
      <c r="H616" s="18">
        <v>29</v>
      </c>
      <c r="I616" s="18">
        <v>0</v>
      </c>
      <c r="J616" s="18">
        <f t="shared" si="89"/>
        <v>7</v>
      </c>
      <c r="K616" s="18">
        <v>7</v>
      </c>
      <c r="L616" s="18">
        <v>0</v>
      </c>
    </row>
    <row r="617" spans="1:12" ht="18.95" customHeight="1">
      <c r="A617" s="5" t="str">
        <f t="shared" si="95"/>
        <v>79765</v>
      </c>
      <c r="B617" s="14" t="s">
        <v>16</v>
      </c>
      <c r="C617" s="15" t="s">
        <v>1241</v>
      </c>
      <c r="D617" s="16"/>
      <c r="E617" s="15" t="s">
        <v>1253</v>
      </c>
      <c r="F617" s="17" t="s">
        <v>1254</v>
      </c>
      <c r="G617" s="18">
        <f t="shared" si="88"/>
        <v>28</v>
      </c>
      <c r="H617" s="18">
        <v>28</v>
      </c>
      <c r="I617" s="18">
        <v>0</v>
      </c>
      <c r="J617" s="18">
        <f t="shared" si="89"/>
        <v>7</v>
      </c>
      <c r="K617" s="18">
        <v>7</v>
      </c>
      <c r="L617" s="18">
        <v>0</v>
      </c>
    </row>
    <row r="618" spans="1:12" ht="18.95" customHeight="1">
      <c r="A618" s="5" t="str">
        <f t="shared" si="95"/>
        <v>79766</v>
      </c>
      <c r="B618" s="14" t="s">
        <v>16</v>
      </c>
      <c r="C618" s="15" t="s">
        <v>1241</v>
      </c>
      <c r="D618" s="16"/>
      <c r="E618" s="15" t="s">
        <v>1255</v>
      </c>
      <c r="F618" s="17" t="s">
        <v>1256</v>
      </c>
      <c r="G618" s="18">
        <f t="shared" si="88"/>
        <v>26</v>
      </c>
      <c r="H618" s="18">
        <v>26</v>
      </c>
      <c r="I618" s="18">
        <v>0</v>
      </c>
      <c r="J618" s="18">
        <f t="shared" si="89"/>
        <v>6</v>
      </c>
      <c r="K618" s="18">
        <v>6</v>
      </c>
      <c r="L618" s="18">
        <v>0</v>
      </c>
    </row>
    <row r="619" spans="1:12" ht="18.95" customHeight="1">
      <c r="A619" s="5" t="str">
        <f t="shared" si="95"/>
        <v>79767</v>
      </c>
      <c r="B619" s="14" t="s">
        <v>16</v>
      </c>
      <c r="C619" s="15" t="s">
        <v>1241</v>
      </c>
      <c r="D619" s="16"/>
      <c r="E619" s="15" t="s">
        <v>1257</v>
      </c>
      <c r="F619" s="17" t="s">
        <v>1258</v>
      </c>
      <c r="G619" s="18">
        <f t="shared" si="88"/>
        <v>25</v>
      </c>
      <c r="H619" s="18">
        <v>25</v>
      </c>
      <c r="I619" s="18">
        <v>0</v>
      </c>
      <c r="J619" s="18">
        <f t="shared" si="89"/>
        <v>6</v>
      </c>
      <c r="K619" s="18">
        <v>6</v>
      </c>
      <c r="L619" s="18">
        <v>0</v>
      </c>
    </row>
    <row r="620" spans="1:12" ht="18.95" customHeight="1">
      <c r="A620" s="5" t="str">
        <f t="shared" si="95"/>
        <v>79768</v>
      </c>
      <c r="B620" s="14" t="s">
        <v>16</v>
      </c>
      <c r="C620" s="15" t="s">
        <v>1241</v>
      </c>
      <c r="D620" s="16"/>
      <c r="E620" s="15" t="s">
        <v>1259</v>
      </c>
      <c r="F620" s="17" t="s">
        <v>1260</v>
      </c>
      <c r="G620" s="18">
        <f t="shared" si="88"/>
        <v>19</v>
      </c>
      <c r="H620" s="18">
        <v>19</v>
      </c>
      <c r="I620" s="18">
        <v>0</v>
      </c>
      <c r="J620" s="18">
        <f t="shared" si="89"/>
        <v>5</v>
      </c>
      <c r="K620" s="18">
        <v>5</v>
      </c>
      <c r="L620" s="18">
        <v>0</v>
      </c>
    </row>
    <row r="621" spans="1:12" ht="18.95" customHeight="1">
      <c r="A621" s="5" t="str">
        <f t="shared" si="95"/>
        <v>79769</v>
      </c>
      <c r="B621" s="14" t="s">
        <v>16</v>
      </c>
      <c r="C621" s="15" t="s">
        <v>1241</v>
      </c>
      <c r="D621" s="16"/>
      <c r="E621" s="15" t="s">
        <v>1261</v>
      </c>
      <c r="F621" s="17" t="s">
        <v>1262</v>
      </c>
      <c r="G621" s="18">
        <f t="shared" si="88"/>
        <v>21</v>
      </c>
      <c r="H621" s="18">
        <v>21</v>
      </c>
      <c r="I621" s="18">
        <v>0</v>
      </c>
      <c r="J621" s="18">
        <f t="shared" si="89"/>
        <v>5</v>
      </c>
      <c r="K621" s="18">
        <v>5</v>
      </c>
      <c r="L621" s="18">
        <v>0</v>
      </c>
    </row>
    <row r="622" spans="1:12" ht="18.95" customHeight="1">
      <c r="A622" s="5" t="str">
        <f t="shared" si="95"/>
        <v>79770</v>
      </c>
      <c r="B622" s="14" t="s">
        <v>16</v>
      </c>
      <c r="C622" s="15" t="s">
        <v>1241</v>
      </c>
      <c r="D622" s="16"/>
      <c r="E622" s="15" t="s">
        <v>1263</v>
      </c>
      <c r="F622" s="17" t="s">
        <v>1264</v>
      </c>
      <c r="G622" s="18">
        <f t="shared" si="88"/>
        <v>19</v>
      </c>
      <c r="H622" s="18">
        <v>19</v>
      </c>
      <c r="I622" s="18">
        <v>0</v>
      </c>
      <c r="J622" s="18">
        <f t="shared" si="89"/>
        <v>5</v>
      </c>
      <c r="K622" s="18">
        <v>5</v>
      </c>
      <c r="L622" s="18">
        <v>0</v>
      </c>
    </row>
    <row r="623" spans="1:12" ht="18.95" customHeight="1">
      <c r="A623" s="5" t="str">
        <f t="shared" si="95"/>
        <v>79771</v>
      </c>
      <c r="B623" s="14" t="s">
        <v>16</v>
      </c>
      <c r="C623" s="15" t="s">
        <v>1241</v>
      </c>
      <c r="D623" s="16"/>
      <c r="E623" s="15" t="s">
        <v>1265</v>
      </c>
      <c r="F623" s="17" t="s">
        <v>1266</v>
      </c>
      <c r="G623" s="18">
        <f t="shared" si="88"/>
        <v>21</v>
      </c>
      <c r="H623" s="18">
        <v>21</v>
      </c>
      <c r="I623" s="18">
        <v>0</v>
      </c>
      <c r="J623" s="18">
        <f t="shared" si="89"/>
        <v>5</v>
      </c>
      <c r="K623" s="18">
        <v>5</v>
      </c>
      <c r="L623" s="18">
        <v>0</v>
      </c>
    </row>
    <row r="624" spans="1:12" ht="18.95" customHeight="1">
      <c r="A624" s="5" t="str">
        <f t="shared" si="95"/>
        <v>79772</v>
      </c>
      <c r="B624" s="14" t="s">
        <v>16</v>
      </c>
      <c r="C624" s="15" t="s">
        <v>1241</v>
      </c>
      <c r="D624" s="16"/>
      <c r="E624" s="15" t="s">
        <v>1267</v>
      </c>
      <c r="F624" s="17" t="s">
        <v>1268</v>
      </c>
      <c r="G624" s="18">
        <f t="shared" si="88"/>
        <v>20</v>
      </c>
      <c r="H624" s="18">
        <v>20</v>
      </c>
      <c r="I624" s="18">
        <v>0</v>
      </c>
      <c r="J624" s="18">
        <f t="shared" si="89"/>
        <v>5</v>
      </c>
      <c r="K624" s="18">
        <v>5</v>
      </c>
      <c r="L624" s="18">
        <v>0</v>
      </c>
    </row>
    <row r="625" spans="1:12" ht="18.95" customHeight="1">
      <c r="A625" s="5" t="str">
        <f t="shared" si="95"/>
        <v>79773</v>
      </c>
      <c r="B625" s="14" t="s">
        <v>16</v>
      </c>
      <c r="C625" s="15" t="s">
        <v>1241</v>
      </c>
      <c r="D625" s="16"/>
      <c r="E625" s="15" t="s">
        <v>1269</v>
      </c>
      <c r="F625" s="17" t="s">
        <v>1270</v>
      </c>
      <c r="G625" s="18">
        <f t="shared" si="88"/>
        <v>19</v>
      </c>
      <c r="H625" s="18">
        <v>19</v>
      </c>
      <c r="I625" s="18">
        <v>0</v>
      </c>
      <c r="J625" s="18">
        <f t="shared" si="89"/>
        <v>5</v>
      </c>
      <c r="K625" s="18">
        <v>5</v>
      </c>
      <c r="L625" s="18">
        <v>0</v>
      </c>
    </row>
    <row r="626" spans="1:12" ht="18.95" customHeight="1">
      <c r="A626" s="5" t="str">
        <f t="shared" si="95"/>
        <v>79774</v>
      </c>
      <c r="B626" s="14" t="s">
        <v>16</v>
      </c>
      <c r="C626" s="15" t="s">
        <v>1241</v>
      </c>
      <c r="D626" s="16"/>
      <c r="E626" s="15" t="s">
        <v>1271</v>
      </c>
      <c r="F626" s="17" t="s">
        <v>1272</v>
      </c>
      <c r="G626" s="18">
        <f t="shared" si="88"/>
        <v>18</v>
      </c>
      <c r="H626" s="18">
        <v>18</v>
      </c>
      <c r="I626" s="18">
        <v>0</v>
      </c>
      <c r="J626" s="18">
        <f t="shared" si="89"/>
        <v>5</v>
      </c>
      <c r="K626" s="18">
        <v>5</v>
      </c>
      <c r="L626" s="18">
        <v>0</v>
      </c>
    </row>
    <row r="627" spans="1:12" ht="18.95" customHeight="1">
      <c r="A627" s="5" t="str">
        <f t="shared" si="95"/>
        <v>79775</v>
      </c>
      <c r="B627" s="14" t="s">
        <v>16</v>
      </c>
      <c r="C627" s="15" t="s">
        <v>1241</v>
      </c>
      <c r="D627" s="16"/>
      <c r="E627" s="15" t="s">
        <v>1273</v>
      </c>
      <c r="F627" s="17" t="s">
        <v>1274</v>
      </c>
      <c r="G627" s="18">
        <f t="shared" si="88"/>
        <v>23</v>
      </c>
      <c r="H627" s="18">
        <v>23</v>
      </c>
      <c r="I627" s="18">
        <v>0</v>
      </c>
      <c r="J627" s="18">
        <f t="shared" si="89"/>
        <v>6</v>
      </c>
      <c r="K627" s="18">
        <v>6</v>
      </c>
      <c r="L627" s="18">
        <v>0</v>
      </c>
    </row>
    <row r="628" spans="1:12" ht="18.95" customHeight="1">
      <c r="A628" s="5" t="str">
        <f t="shared" si="95"/>
        <v>79776</v>
      </c>
      <c r="B628" s="14" t="s">
        <v>16</v>
      </c>
      <c r="C628" s="15" t="s">
        <v>1241</v>
      </c>
      <c r="D628" s="16"/>
      <c r="E628" s="15" t="s">
        <v>1275</v>
      </c>
      <c r="F628" s="17" t="s">
        <v>1276</v>
      </c>
      <c r="G628" s="18">
        <f t="shared" si="88"/>
        <v>27</v>
      </c>
      <c r="H628" s="18">
        <v>27</v>
      </c>
      <c r="I628" s="18">
        <v>0</v>
      </c>
      <c r="J628" s="18">
        <f t="shared" si="89"/>
        <v>7</v>
      </c>
      <c r="K628" s="18">
        <v>7</v>
      </c>
      <c r="L628" s="18">
        <v>0</v>
      </c>
    </row>
    <row r="629" spans="1:12" ht="18.95" customHeight="1">
      <c r="A629" s="5" t="str">
        <f t="shared" si="95"/>
        <v>79777</v>
      </c>
      <c r="B629" s="14" t="s">
        <v>16</v>
      </c>
      <c r="C629" s="15" t="s">
        <v>1241</v>
      </c>
      <c r="D629" s="16"/>
      <c r="E629" s="15" t="s">
        <v>1277</v>
      </c>
      <c r="F629" s="17" t="s">
        <v>1278</v>
      </c>
      <c r="G629" s="18">
        <f t="shared" si="88"/>
        <v>34</v>
      </c>
      <c r="H629" s="18">
        <v>34</v>
      </c>
      <c r="I629" s="18">
        <v>0</v>
      </c>
      <c r="J629" s="18">
        <f t="shared" si="89"/>
        <v>8</v>
      </c>
      <c r="K629" s="18">
        <v>8</v>
      </c>
      <c r="L629" s="18">
        <v>0</v>
      </c>
    </row>
    <row r="630" spans="1:12" ht="18.95" customHeight="1">
      <c r="A630" s="5" t="str">
        <f t="shared" si="95"/>
        <v>79778</v>
      </c>
      <c r="B630" s="14" t="s">
        <v>16</v>
      </c>
      <c r="C630" s="15" t="s">
        <v>1241</v>
      </c>
      <c r="D630" s="16"/>
      <c r="E630" s="15" t="s">
        <v>1279</v>
      </c>
      <c r="F630" s="17" t="s">
        <v>1280</v>
      </c>
      <c r="G630" s="18">
        <f t="shared" si="88"/>
        <v>22</v>
      </c>
      <c r="H630" s="18">
        <v>22</v>
      </c>
      <c r="I630" s="18">
        <v>0</v>
      </c>
      <c r="J630" s="18">
        <f t="shared" si="89"/>
        <v>6</v>
      </c>
      <c r="K630" s="18">
        <v>6</v>
      </c>
      <c r="L630" s="18">
        <v>0</v>
      </c>
    </row>
    <row r="631" spans="1:12" ht="18.95" customHeight="1">
      <c r="A631" s="5" t="str">
        <f t="shared" si="95"/>
        <v>79783</v>
      </c>
      <c r="B631" s="14" t="s">
        <v>16</v>
      </c>
      <c r="C631" s="15" t="s">
        <v>1241</v>
      </c>
      <c r="D631" s="16"/>
      <c r="E631" s="15" t="s">
        <v>1281</v>
      </c>
      <c r="F631" s="17" t="s">
        <v>1282</v>
      </c>
      <c r="G631" s="18">
        <f t="shared" si="88"/>
        <v>27</v>
      </c>
      <c r="H631" s="18">
        <v>3</v>
      </c>
      <c r="I631" s="18">
        <v>24</v>
      </c>
      <c r="J631" s="18">
        <f t="shared" si="89"/>
        <v>7</v>
      </c>
      <c r="K631" s="18">
        <v>1</v>
      </c>
      <c r="L631" s="18">
        <v>6</v>
      </c>
    </row>
    <row r="632" spans="1:12" ht="18.95" customHeight="1">
      <c r="A632" s="5" t="str">
        <f t="shared" si="95"/>
        <v>79784</v>
      </c>
      <c r="B632" s="14" t="s">
        <v>16</v>
      </c>
      <c r="C632" s="15" t="s">
        <v>1241</v>
      </c>
      <c r="D632" s="16"/>
      <c r="E632" s="15" t="s">
        <v>1283</v>
      </c>
      <c r="F632" s="17" t="s">
        <v>1284</v>
      </c>
      <c r="G632" s="18">
        <f t="shared" si="88"/>
        <v>28</v>
      </c>
      <c r="H632" s="18">
        <v>2</v>
      </c>
      <c r="I632" s="18">
        <v>26</v>
      </c>
      <c r="J632" s="18">
        <f t="shared" si="89"/>
        <v>8</v>
      </c>
      <c r="K632" s="18">
        <v>1</v>
      </c>
      <c r="L632" s="18">
        <v>7</v>
      </c>
    </row>
    <row r="633" spans="1:12" ht="18.95" customHeight="1">
      <c r="A633" s="5" t="str">
        <f t="shared" si="95"/>
        <v>79785</v>
      </c>
      <c r="B633" s="14" t="s">
        <v>16</v>
      </c>
      <c r="C633" s="15" t="s">
        <v>1241</v>
      </c>
      <c r="D633" s="16"/>
      <c r="E633" s="15" t="s">
        <v>1285</v>
      </c>
      <c r="F633" s="17" t="s">
        <v>1286</v>
      </c>
      <c r="G633" s="18">
        <f t="shared" si="88"/>
        <v>31</v>
      </c>
      <c r="H633" s="18">
        <v>3</v>
      </c>
      <c r="I633" s="18">
        <v>28</v>
      </c>
      <c r="J633" s="18">
        <f t="shared" si="89"/>
        <v>8</v>
      </c>
      <c r="K633" s="18">
        <v>1</v>
      </c>
      <c r="L633" s="18">
        <v>7</v>
      </c>
    </row>
    <row r="634" spans="1:12" ht="18.95" customHeight="1">
      <c r="A634" s="5" t="str">
        <f t="shared" si="95"/>
        <v>79786</v>
      </c>
      <c r="B634" s="14" t="s">
        <v>16</v>
      </c>
      <c r="C634" s="15" t="s">
        <v>1241</v>
      </c>
      <c r="D634" s="16"/>
      <c r="E634" s="15" t="s">
        <v>1287</v>
      </c>
      <c r="F634" s="17" t="s">
        <v>1288</v>
      </c>
      <c r="G634" s="18">
        <f t="shared" si="88"/>
        <v>22</v>
      </c>
      <c r="H634" s="18">
        <v>6</v>
      </c>
      <c r="I634" s="18">
        <v>16</v>
      </c>
      <c r="J634" s="18">
        <f t="shared" si="89"/>
        <v>7</v>
      </c>
      <c r="K634" s="18">
        <v>2</v>
      </c>
      <c r="L634" s="18">
        <v>5</v>
      </c>
    </row>
    <row r="635" spans="1:12" ht="18.95" customHeight="1">
      <c r="A635" s="5" t="str">
        <f t="shared" si="95"/>
        <v>79787</v>
      </c>
      <c r="B635" s="14" t="s">
        <v>16</v>
      </c>
      <c r="C635" s="15" t="s">
        <v>1241</v>
      </c>
      <c r="D635" s="16"/>
      <c r="E635" s="15" t="s">
        <v>1289</v>
      </c>
      <c r="F635" s="17" t="s">
        <v>1290</v>
      </c>
      <c r="G635" s="18">
        <f t="shared" si="88"/>
        <v>17</v>
      </c>
      <c r="H635" s="18">
        <v>4</v>
      </c>
      <c r="I635" s="18">
        <v>13</v>
      </c>
      <c r="J635" s="18">
        <f t="shared" si="89"/>
        <v>6</v>
      </c>
      <c r="K635" s="18">
        <v>1</v>
      </c>
      <c r="L635" s="18">
        <v>5</v>
      </c>
    </row>
    <row r="636" spans="1:12" s="5" customFormat="1" ht="18.95" customHeight="1">
      <c r="B636" s="10" t="s">
        <v>866</v>
      </c>
      <c r="C636" s="11" t="s">
        <v>1291</v>
      </c>
      <c r="D636" s="12" t="s">
        <v>1292</v>
      </c>
      <c r="E636" s="11" t="s">
        <v>11</v>
      </c>
      <c r="F636" s="12" t="str">
        <f>+D636</f>
        <v>Tỉnh Long An</v>
      </c>
      <c r="G636" s="12">
        <f t="shared" si="88"/>
        <v>218</v>
      </c>
      <c r="H636" s="12">
        <f t="shared" ref="H636:L636" si="96">+SUM(H637:H651)</f>
        <v>40</v>
      </c>
      <c r="I636" s="12">
        <f t="shared" si="96"/>
        <v>178</v>
      </c>
      <c r="J636" s="12">
        <f t="shared" si="89"/>
        <v>56</v>
      </c>
      <c r="K636" s="12">
        <f t="shared" si="96"/>
        <v>15</v>
      </c>
      <c r="L636" s="12">
        <f t="shared" si="96"/>
        <v>41</v>
      </c>
    </row>
    <row r="637" spans="1:12" ht="18.95" customHeight="1">
      <c r="A637" s="5" t="str">
        <f t="shared" ref="A637:A651" si="97">+C637&amp;E637</f>
        <v>80794</v>
      </c>
      <c r="B637" s="14" t="s">
        <v>16</v>
      </c>
      <c r="C637" s="15" t="s">
        <v>1291</v>
      </c>
      <c r="D637" s="16"/>
      <c r="E637" s="15" t="s">
        <v>1293</v>
      </c>
      <c r="F637" s="17" t="s">
        <v>1294</v>
      </c>
      <c r="G637" s="18">
        <f t="shared" si="88"/>
        <v>16</v>
      </c>
      <c r="H637" s="18">
        <v>7</v>
      </c>
      <c r="I637" s="18">
        <v>9</v>
      </c>
      <c r="J637" s="18">
        <f t="shared" si="89"/>
        <v>4</v>
      </c>
      <c r="K637" s="18">
        <v>2</v>
      </c>
      <c r="L637" s="18">
        <v>2</v>
      </c>
    </row>
    <row r="638" spans="1:12" ht="18.95" customHeight="1">
      <c r="A638" s="5" t="str">
        <f t="shared" si="97"/>
        <v>80795</v>
      </c>
      <c r="B638" s="14" t="s">
        <v>16</v>
      </c>
      <c r="C638" s="15" t="s">
        <v>1291</v>
      </c>
      <c r="D638" s="16"/>
      <c r="E638" s="15" t="s">
        <v>1295</v>
      </c>
      <c r="F638" s="17" t="s">
        <v>1296</v>
      </c>
      <c r="G638" s="18">
        <f t="shared" si="88"/>
        <v>13</v>
      </c>
      <c r="H638" s="18">
        <v>4</v>
      </c>
      <c r="I638" s="18">
        <v>9</v>
      </c>
      <c r="J638" s="18">
        <f t="shared" si="89"/>
        <v>3</v>
      </c>
      <c r="K638" s="18">
        <v>1</v>
      </c>
      <c r="L638" s="18">
        <v>2</v>
      </c>
    </row>
    <row r="639" spans="1:12" ht="18.95" customHeight="1">
      <c r="A639" s="5" t="str">
        <f t="shared" si="97"/>
        <v>80796</v>
      </c>
      <c r="B639" s="14" t="s">
        <v>16</v>
      </c>
      <c r="C639" s="15" t="s">
        <v>1291</v>
      </c>
      <c r="D639" s="16"/>
      <c r="E639" s="15" t="s">
        <v>1297</v>
      </c>
      <c r="F639" s="17" t="s">
        <v>1298</v>
      </c>
      <c r="G639" s="18">
        <f t="shared" si="88"/>
        <v>12</v>
      </c>
      <c r="H639" s="18">
        <v>2</v>
      </c>
      <c r="I639" s="18">
        <v>10</v>
      </c>
      <c r="J639" s="18">
        <f t="shared" si="89"/>
        <v>3</v>
      </c>
      <c r="K639" s="18">
        <v>1</v>
      </c>
      <c r="L639" s="18">
        <v>2</v>
      </c>
    </row>
    <row r="640" spans="1:12" ht="18.95" customHeight="1">
      <c r="A640" s="5" t="str">
        <f t="shared" si="97"/>
        <v>80797</v>
      </c>
      <c r="B640" s="14" t="s">
        <v>16</v>
      </c>
      <c r="C640" s="15" t="s">
        <v>1291</v>
      </c>
      <c r="D640" s="16"/>
      <c r="E640" s="15" t="s">
        <v>1299</v>
      </c>
      <c r="F640" s="17" t="s">
        <v>1300</v>
      </c>
      <c r="G640" s="18">
        <f t="shared" si="88"/>
        <v>12</v>
      </c>
      <c r="H640" s="18">
        <v>3</v>
      </c>
      <c r="I640" s="18">
        <v>9</v>
      </c>
      <c r="J640" s="18">
        <f t="shared" si="89"/>
        <v>3</v>
      </c>
      <c r="K640" s="18">
        <v>1</v>
      </c>
      <c r="L640" s="18">
        <v>2</v>
      </c>
    </row>
    <row r="641" spans="1:12" ht="18.95" customHeight="1">
      <c r="A641" s="5" t="str">
        <f t="shared" si="97"/>
        <v>80798</v>
      </c>
      <c r="B641" s="14" t="s">
        <v>16</v>
      </c>
      <c r="C641" s="15" t="s">
        <v>1291</v>
      </c>
      <c r="D641" s="16"/>
      <c r="E641" s="15" t="s">
        <v>1301</v>
      </c>
      <c r="F641" s="17" t="s">
        <v>1302</v>
      </c>
      <c r="G641" s="18">
        <f t="shared" si="88"/>
        <v>9</v>
      </c>
      <c r="H641" s="18">
        <v>0</v>
      </c>
      <c r="I641" s="18">
        <v>9</v>
      </c>
      <c r="J641" s="18">
        <f t="shared" si="89"/>
        <v>2</v>
      </c>
      <c r="K641" s="18">
        <v>0</v>
      </c>
      <c r="L641" s="18">
        <v>2</v>
      </c>
    </row>
    <row r="642" spans="1:12" ht="18.95" customHeight="1">
      <c r="A642" s="5" t="str">
        <f t="shared" si="97"/>
        <v>80799</v>
      </c>
      <c r="B642" s="14" t="s">
        <v>16</v>
      </c>
      <c r="C642" s="15" t="s">
        <v>1291</v>
      </c>
      <c r="D642" s="16"/>
      <c r="E642" s="15" t="s">
        <v>1303</v>
      </c>
      <c r="F642" s="17" t="s">
        <v>1304</v>
      </c>
      <c r="G642" s="18">
        <f t="shared" si="88"/>
        <v>13</v>
      </c>
      <c r="H642" s="18">
        <v>2</v>
      </c>
      <c r="I642" s="18">
        <v>11</v>
      </c>
      <c r="J642" s="18">
        <f t="shared" si="89"/>
        <v>3</v>
      </c>
      <c r="K642" s="18">
        <v>1</v>
      </c>
      <c r="L642" s="18">
        <v>2</v>
      </c>
    </row>
    <row r="643" spans="1:12" ht="18.95" customHeight="1">
      <c r="A643" s="5" t="str">
        <f t="shared" si="97"/>
        <v>80800</v>
      </c>
      <c r="B643" s="14" t="s">
        <v>16</v>
      </c>
      <c r="C643" s="15" t="s">
        <v>1291</v>
      </c>
      <c r="D643" s="16"/>
      <c r="E643" s="15" t="s">
        <v>1305</v>
      </c>
      <c r="F643" s="17" t="s">
        <v>1306</v>
      </c>
      <c r="G643" s="18">
        <f t="shared" si="88"/>
        <v>11</v>
      </c>
      <c r="H643" s="18">
        <v>2</v>
      </c>
      <c r="I643" s="18">
        <v>9</v>
      </c>
      <c r="J643" s="18">
        <f t="shared" si="89"/>
        <v>3</v>
      </c>
      <c r="K643" s="18">
        <v>1</v>
      </c>
      <c r="L643" s="18">
        <v>2</v>
      </c>
    </row>
    <row r="644" spans="1:12" ht="18.95" customHeight="1">
      <c r="A644" s="5" t="str">
        <f t="shared" si="97"/>
        <v>80801</v>
      </c>
      <c r="B644" s="14" t="s">
        <v>16</v>
      </c>
      <c r="C644" s="15" t="s">
        <v>1291</v>
      </c>
      <c r="D644" s="16"/>
      <c r="E644" s="15" t="s">
        <v>1307</v>
      </c>
      <c r="F644" s="17" t="s">
        <v>1308</v>
      </c>
      <c r="G644" s="18">
        <f t="shared" si="88"/>
        <v>12</v>
      </c>
      <c r="H644" s="18">
        <v>2</v>
      </c>
      <c r="I644" s="18">
        <v>10</v>
      </c>
      <c r="J644" s="18">
        <f t="shared" si="89"/>
        <v>4</v>
      </c>
      <c r="K644" s="18">
        <v>1</v>
      </c>
      <c r="L644" s="18">
        <v>3</v>
      </c>
    </row>
    <row r="645" spans="1:12" ht="18.95" customHeight="1">
      <c r="A645" s="5" t="str">
        <f t="shared" si="97"/>
        <v>80802</v>
      </c>
      <c r="B645" s="14" t="s">
        <v>16</v>
      </c>
      <c r="C645" s="15" t="s">
        <v>1291</v>
      </c>
      <c r="D645" s="16"/>
      <c r="E645" s="15" t="s">
        <v>1309</v>
      </c>
      <c r="F645" s="17" t="s">
        <v>1310</v>
      </c>
      <c r="G645" s="18">
        <f t="shared" si="88"/>
        <v>21</v>
      </c>
      <c r="H645" s="18">
        <v>3</v>
      </c>
      <c r="I645" s="18">
        <v>18</v>
      </c>
      <c r="J645" s="18">
        <f t="shared" si="89"/>
        <v>5</v>
      </c>
      <c r="K645" s="18">
        <v>1</v>
      </c>
      <c r="L645" s="18">
        <v>4</v>
      </c>
    </row>
    <row r="646" spans="1:12" ht="18.95" customHeight="1">
      <c r="A646" s="5" t="str">
        <f t="shared" si="97"/>
        <v>80803</v>
      </c>
      <c r="B646" s="14" t="s">
        <v>16</v>
      </c>
      <c r="C646" s="15" t="s">
        <v>1291</v>
      </c>
      <c r="D646" s="16"/>
      <c r="E646" s="15" t="s">
        <v>1311</v>
      </c>
      <c r="F646" s="17" t="s">
        <v>1312</v>
      </c>
      <c r="G646" s="18">
        <f t="shared" si="88"/>
        <v>19</v>
      </c>
      <c r="H646" s="18">
        <v>4</v>
      </c>
      <c r="I646" s="18">
        <v>15</v>
      </c>
      <c r="J646" s="18">
        <f t="shared" si="89"/>
        <v>5</v>
      </c>
      <c r="K646" s="18">
        <v>1</v>
      </c>
      <c r="L646" s="18">
        <v>4</v>
      </c>
    </row>
    <row r="647" spans="1:12" ht="18.95" customHeight="1">
      <c r="A647" s="5" t="str">
        <f t="shared" si="97"/>
        <v>80804</v>
      </c>
      <c r="B647" s="14" t="s">
        <v>16</v>
      </c>
      <c r="C647" s="15" t="s">
        <v>1291</v>
      </c>
      <c r="D647" s="16"/>
      <c r="E647" s="15" t="s">
        <v>1313</v>
      </c>
      <c r="F647" s="17" t="s">
        <v>1314</v>
      </c>
      <c r="G647" s="18">
        <f t="shared" si="88"/>
        <v>15</v>
      </c>
      <c r="H647" s="18">
        <v>3</v>
      </c>
      <c r="I647" s="18">
        <v>12</v>
      </c>
      <c r="J647" s="18">
        <f t="shared" si="89"/>
        <v>4</v>
      </c>
      <c r="K647" s="18">
        <v>1</v>
      </c>
      <c r="L647" s="18">
        <v>3</v>
      </c>
    </row>
    <row r="648" spans="1:12" ht="18.95" customHeight="1">
      <c r="A648" s="5" t="str">
        <f t="shared" si="97"/>
        <v>80805</v>
      </c>
      <c r="B648" s="14" t="s">
        <v>16</v>
      </c>
      <c r="C648" s="15" t="s">
        <v>1291</v>
      </c>
      <c r="D648" s="16"/>
      <c r="E648" s="15" t="s">
        <v>1315</v>
      </c>
      <c r="F648" s="17" t="s">
        <v>1316</v>
      </c>
      <c r="G648" s="18">
        <f t="shared" si="88"/>
        <v>14</v>
      </c>
      <c r="H648" s="18">
        <v>2</v>
      </c>
      <c r="I648" s="18">
        <v>12</v>
      </c>
      <c r="J648" s="18">
        <f t="shared" si="89"/>
        <v>4</v>
      </c>
      <c r="K648" s="18">
        <v>1</v>
      </c>
      <c r="L648" s="18">
        <v>3</v>
      </c>
    </row>
    <row r="649" spans="1:12" ht="18.95" customHeight="1">
      <c r="A649" s="5" t="str">
        <f t="shared" si="97"/>
        <v>80806</v>
      </c>
      <c r="B649" s="14" t="s">
        <v>16</v>
      </c>
      <c r="C649" s="15" t="s">
        <v>1291</v>
      </c>
      <c r="D649" s="16"/>
      <c r="E649" s="15" t="s">
        <v>1317</v>
      </c>
      <c r="F649" s="17" t="s">
        <v>1318</v>
      </c>
      <c r="G649" s="18">
        <f t="shared" si="88"/>
        <v>17</v>
      </c>
      <c r="H649" s="18">
        <v>2</v>
      </c>
      <c r="I649" s="18">
        <v>15</v>
      </c>
      <c r="J649" s="18">
        <f t="shared" si="89"/>
        <v>4</v>
      </c>
      <c r="K649" s="18">
        <v>1</v>
      </c>
      <c r="L649" s="18">
        <v>3</v>
      </c>
    </row>
    <row r="650" spans="1:12" ht="18.95" customHeight="1">
      <c r="A650" s="5" t="str">
        <f t="shared" si="97"/>
        <v>80807</v>
      </c>
      <c r="B650" s="14" t="s">
        <v>16</v>
      </c>
      <c r="C650" s="15" t="s">
        <v>1291</v>
      </c>
      <c r="D650" s="16"/>
      <c r="E650" s="15" t="s">
        <v>1319</v>
      </c>
      <c r="F650" s="17" t="s">
        <v>1320</v>
      </c>
      <c r="G650" s="18">
        <f t="shared" ref="G650:G714" si="98">+H650+I650</f>
        <v>18</v>
      </c>
      <c r="H650" s="18">
        <v>2</v>
      </c>
      <c r="I650" s="18">
        <v>16</v>
      </c>
      <c r="J650" s="18">
        <f t="shared" ref="J650:J714" si="99">+K650+L650</f>
        <v>5</v>
      </c>
      <c r="K650" s="18">
        <v>1</v>
      </c>
      <c r="L650" s="18">
        <v>4</v>
      </c>
    </row>
    <row r="651" spans="1:12" ht="18.95" customHeight="1">
      <c r="A651" s="5" t="str">
        <f t="shared" si="97"/>
        <v>80808</v>
      </c>
      <c r="B651" s="14" t="s">
        <v>16</v>
      </c>
      <c r="C651" s="15" t="s">
        <v>1291</v>
      </c>
      <c r="D651" s="16"/>
      <c r="E651" s="15" t="s">
        <v>1321</v>
      </c>
      <c r="F651" s="17" t="s">
        <v>1168</v>
      </c>
      <c r="G651" s="18">
        <f t="shared" si="98"/>
        <v>16</v>
      </c>
      <c r="H651" s="18">
        <v>2</v>
      </c>
      <c r="I651" s="18">
        <v>14</v>
      </c>
      <c r="J651" s="18">
        <f t="shared" si="99"/>
        <v>4</v>
      </c>
      <c r="K651" s="18">
        <v>1</v>
      </c>
      <c r="L651" s="18">
        <v>3</v>
      </c>
    </row>
    <row r="652" spans="1:12" s="5" customFormat="1" ht="18.95" customHeight="1">
      <c r="B652" s="10" t="s">
        <v>896</v>
      </c>
      <c r="C652" s="11" t="s">
        <v>1322</v>
      </c>
      <c r="D652" s="12" t="s">
        <v>1323</v>
      </c>
      <c r="E652" s="11" t="s">
        <v>11</v>
      </c>
      <c r="F652" s="12" t="str">
        <f>+D652</f>
        <v>Tỉnh Tiền Giang</v>
      </c>
      <c r="G652" s="12">
        <f t="shared" si="98"/>
        <v>192</v>
      </c>
      <c r="H652" s="12">
        <f t="shared" ref="H652:L652" si="100">+SUM(H653:H663)</f>
        <v>29</v>
      </c>
      <c r="I652" s="12">
        <f t="shared" si="100"/>
        <v>163</v>
      </c>
      <c r="J652" s="12">
        <f t="shared" si="99"/>
        <v>50</v>
      </c>
      <c r="K652" s="12">
        <f t="shared" si="100"/>
        <v>9</v>
      </c>
      <c r="L652" s="12">
        <f t="shared" si="100"/>
        <v>41</v>
      </c>
    </row>
    <row r="653" spans="1:12" ht="18.95" customHeight="1">
      <c r="A653" s="5" t="str">
        <f t="shared" ref="A653:A663" si="101">+C653&amp;E653</f>
        <v>82815</v>
      </c>
      <c r="B653" s="14" t="s">
        <v>16</v>
      </c>
      <c r="C653" s="15" t="s">
        <v>1322</v>
      </c>
      <c r="D653" s="16"/>
      <c r="E653" s="15" t="s">
        <v>1324</v>
      </c>
      <c r="F653" s="17" t="s">
        <v>1325</v>
      </c>
      <c r="G653" s="18">
        <f t="shared" si="98"/>
        <v>21</v>
      </c>
      <c r="H653" s="18">
        <v>8</v>
      </c>
      <c r="I653" s="18">
        <v>13</v>
      </c>
      <c r="J653" s="18">
        <f t="shared" si="99"/>
        <v>5</v>
      </c>
      <c r="K653" s="18">
        <v>2</v>
      </c>
      <c r="L653" s="18">
        <v>3</v>
      </c>
    </row>
    <row r="654" spans="1:12" ht="18.95" customHeight="1">
      <c r="A654" s="5" t="str">
        <f t="shared" si="101"/>
        <v>82816</v>
      </c>
      <c r="B654" s="14" t="s">
        <v>16</v>
      </c>
      <c r="C654" s="15" t="s">
        <v>1322</v>
      </c>
      <c r="D654" s="16"/>
      <c r="E654" s="15" t="s">
        <v>1326</v>
      </c>
      <c r="F654" s="17" t="s">
        <v>1327</v>
      </c>
      <c r="G654" s="18">
        <f t="shared" si="98"/>
        <v>18</v>
      </c>
      <c r="H654" s="18">
        <v>5</v>
      </c>
      <c r="I654" s="18">
        <v>13</v>
      </c>
      <c r="J654" s="18">
        <f t="shared" si="99"/>
        <v>4</v>
      </c>
      <c r="K654" s="18">
        <v>1</v>
      </c>
      <c r="L654" s="18">
        <v>3</v>
      </c>
    </row>
    <row r="655" spans="1:12" ht="18.95" customHeight="1">
      <c r="A655" s="5" t="str">
        <f t="shared" si="101"/>
        <v>82817</v>
      </c>
      <c r="B655" s="14" t="s">
        <v>16</v>
      </c>
      <c r="C655" s="15" t="s">
        <v>1322</v>
      </c>
      <c r="D655" s="16"/>
      <c r="E655" s="15" t="s">
        <v>1328</v>
      </c>
      <c r="F655" s="17" t="s">
        <v>1329</v>
      </c>
      <c r="G655" s="18">
        <f t="shared" si="98"/>
        <v>15</v>
      </c>
      <c r="H655" s="18">
        <v>4</v>
      </c>
      <c r="I655" s="18">
        <v>11</v>
      </c>
      <c r="J655" s="18">
        <f t="shared" si="99"/>
        <v>4</v>
      </c>
      <c r="K655" s="18">
        <v>1</v>
      </c>
      <c r="L655" s="18">
        <v>3</v>
      </c>
    </row>
    <row r="656" spans="1:12" ht="18.95" customHeight="1">
      <c r="A656" s="5" t="str">
        <f t="shared" si="101"/>
        <v>82818</v>
      </c>
      <c r="B656" s="14" t="s">
        <v>16</v>
      </c>
      <c r="C656" s="15" t="s">
        <v>1322</v>
      </c>
      <c r="D656" s="16"/>
      <c r="E656" s="15" t="s">
        <v>1330</v>
      </c>
      <c r="F656" s="17" t="s">
        <v>1331</v>
      </c>
      <c r="G656" s="18">
        <f t="shared" si="98"/>
        <v>14</v>
      </c>
      <c r="H656" s="18">
        <v>1</v>
      </c>
      <c r="I656" s="18">
        <v>13</v>
      </c>
      <c r="J656" s="18">
        <f t="shared" si="99"/>
        <v>4</v>
      </c>
      <c r="K656" s="18">
        <v>1</v>
      </c>
      <c r="L656" s="18">
        <v>3</v>
      </c>
    </row>
    <row r="657" spans="1:12" ht="18.95" customHeight="1">
      <c r="A657" s="5" t="str">
        <f t="shared" si="101"/>
        <v>82819</v>
      </c>
      <c r="B657" s="14" t="s">
        <v>16</v>
      </c>
      <c r="C657" s="15" t="s">
        <v>1322</v>
      </c>
      <c r="D657" s="16"/>
      <c r="E657" s="15" t="s">
        <v>1332</v>
      </c>
      <c r="F657" s="17" t="s">
        <v>1333</v>
      </c>
      <c r="G657" s="18">
        <f t="shared" si="98"/>
        <v>20</v>
      </c>
      <c r="H657" s="18">
        <v>2</v>
      </c>
      <c r="I657" s="18">
        <v>18</v>
      </c>
      <c r="J657" s="18">
        <f t="shared" si="99"/>
        <v>6</v>
      </c>
      <c r="K657" s="18">
        <v>1</v>
      </c>
      <c r="L657" s="18">
        <v>5</v>
      </c>
    </row>
    <row r="658" spans="1:12" ht="18.95" customHeight="1">
      <c r="A658" s="5" t="str">
        <f t="shared" si="101"/>
        <v>82820</v>
      </c>
      <c r="B658" s="14" t="s">
        <v>16</v>
      </c>
      <c r="C658" s="15" t="s">
        <v>1322</v>
      </c>
      <c r="D658" s="16"/>
      <c r="E658" s="15" t="s">
        <v>1334</v>
      </c>
      <c r="F658" s="17" t="s">
        <v>1335</v>
      </c>
      <c r="G658" s="18">
        <f t="shared" si="98"/>
        <v>16</v>
      </c>
      <c r="H658" s="18">
        <v>0</v>
      </c>
      <c r="I658" s="18">
        <v>16</v>
      </c>
      <c r="J658" s="18">
        <f t="shared" si="99"/>
        <v>4</v>
      </c>
      <c r="K658" s="18">
        <v>0</v>
      </c>
      <c r="L658" s="18">
        <v>4</v>
      </c>
    </row>
    <row r="659" spans="1:12" ht="18.95" customHeight="1">
      <c r="A659" s="5" t="str">
        <f t="shared" si="101"/>
        <v>82821</v>
      </c>
      <c r="B659" s="14" t="s">
        <v>16</v>
      </c>
      <c r="C659" s="15" t="s">
        <v>1322</v>
      </c>
      <c r="D659" s="16"/>
      <c r="E659" s="15" t="s">
        <v>1336</v>
      </c>
      <c r="F659" s="17" t="s">
        <v>1168</v>
      </c>
      <c r="G659" s="18">
        <f t="shared" si="98"/>
        <v>21</v>
      </c>
      <c r="H659" s="18">
        <v>1</v>
      </c>
      <c r="I659" s="18">
        <v>20</v>
      </c>
      <c r="J659" s="18">
        <f t="shared" si="99"/>
        <v>6</v>
      </c>
      <c r="K659" s="18">
        <v>1</v>
      </c>
      <c r="L659" s="18">
        <v>5</v>
      </c>
    </row>
    <row r="660" spans="1:12" ht="18.95" customHeight="1">
      <c r="A660" s="5" t="str">
        <f t="shared" si="101"/>
        <v>82822</v>
      </c>
      <c r="B660" s="14" t="s">
        <v>16</v>
      </c>
      <c r="C660" s="15" t="s">
        <v>1322</v>
      </c>
      <c r="D660" s="16"/>
      <c r="E660" s="15" t="s">
        <v>1337</v>
      </c>
      <c r="F660" s="17" t="s">
        <v>1338</v>
      </c>
      <c r="G660" s="18">
        <f t="shared" si="98"/>
        <v>19</v>
      </c>
      <c r="H660" s="18">
        <v>2</v>
      </c>
      <c r="I660" s="18">
        <v>17</v>
      </c>
      <c r="J660" s="18">
        <f t="shared" si="99"/>
        <v>4</v>
      </c>
      <c r="K660" s="18">
        <v>0</v>
      </c>
      <c r="L660" s="18">
        <v>4</v>
      </c>
    </row>
    <row r="661" spans="1:12" ht="18.95" customHeight="1">
      <c r="A661" s="5" t="str">
        <f t="shared" si="101"/>
        <v>82823</v>
      </c>
      <c r="B661" s="14" t="s">
        <v>16</v>
      </c>
      <c r="C661" s="15" t="s">
        <v>1322</v>
      </c>
      <c r="D661" s="16"/>
      <c r="E661" s="15" t="s">
        <v>1339</v>
      </c>
      <c r="F661" s="17" t="s">
        <v>1340</v>
      </c>
      <c r="G661" s="18">
        <f t="shared" si="98"/>
        <v>19</v>
      </c>
      <c r="H661" s="18">
        <v>3</v>
      </c>
      <c r="I661" s="18">
        <v>16</v>
      </c>
      <c r="J661" s="18">
        <f t="shared" si="99"/>
        <v>5</v>
      </c>
      <c r="K661" s="18">
        <v>1</v>
      </c>
      <c r="L661" s="18">
        <v>4</v>
      </c>
    </row>
    <row r="662" spans="1:12" ht="18.95" customHeight="1">
      <c r="A662" s="5" t="str">
        <f t="shared" si="101"/>
        <v>82824</v>
      </c>
      <c r="B662" s="14" t="s">
        <v>16</v>
      </c>
      <c r="C662" s="15" t="s">
        <v>1322</v>
      </c>
      <c r="D662" s="16"/>
      <c r="E662" s="15" t="s">
        <v>1341</v>
      </c>
      <c r="F662" s="17" t="s">
        <v>1342</v>
      </c>
      <c r="G662" s="18">
        <f t="shared" si="98"/>
        <v>18</v>
      </c>
      <c r="H662" s="18">
        <v>3</v>
      </c>
      <c r="I662" s="18">
        <v>15</v>
      </c>
      <c r="J662" s="18">
        <f t="shared" si="99"/>
        <v>5</v>
      </c>
      <c r="K662" s="18">
        <v>1</v>
      </c>
      <c r="L662" s="18">
        <v>4</v>
      </c>
    </row>
    <row r="663" spans="1:12" ht="18.95" customHeight="1">
      <c r="A663" s="5" t="str">
        <f t="shared" si="101"/>
        <v>82825</v>
      </c>
      <c r="B663" s="14" t="s">
        <v>16</v>
      </c>
      <c r="C663" s="15" t="s">
        <v>1322</v>
      </c>
      <c r="D663" s="16"/>
      <c r="E663" s="15" t="s">
        <v>1343</v>
      </c>
      <c r="F663" s="17" t="s">
        <v>1344</v>
      </c>
      <c r="G663" s="18">
        <f t="shared" si="98"/>
        <v>11</v>
      </c>
      <c r="H663" s="18">
        <v>0</v>
      </c>
      <c r="I663" s="18">
        <v>11</v>
      </c>
      <c r="J663" s="18">
        <f t="shared" si="99"/>
        <v>3</v>
      </c>
      <c r="K663" s="18">
        <v>0</v>
      </c>
      <c r="L663" s="18">
        <v>3</v>
      </c>
    </row>
    <row r="664" spans="1:12" s="5" customFormat="1" ht="18.95" customHeight="1">
      <c r="B664" s="10" t="s">
        <v>1345</v>
      </c>
      <c r="C664" s="11" t="s">
        <v>1346</v>
      </c>
      <c r="D664" s="12" t="s">
        <v>1347</v>
      </c>
      <c r="E664" s="11" t="s">
        <v>11</v>
      </c>
      <c r="F664" s="12" t="str">
        <f>+D664</f>
        <v>Tỉnh Bến Tre</v>
      </c>
      <c r="G664" s="12">
        <f t="shared" si="98"/>
        <v>171</v>
      </c>
      <c r="H664" s="12">
        <f t="shared" ref="H664:L664" si="102">+SUM(H665:H673)</f>
        <v>18</v>
      </c>
      <c r="I664" s="12">
        <f t="shared" si="102"/>
        <v>153</v>
      </c>
      <c r="J664" s="12">
        <f t="shared" si="99"/>
        <v>44</v>
      </c>
      <c r="K664" s="12">
        <f t="shared" si="102"/>
        <v>8</v>
      </c>
      <c r="L664" s="12">
        <f t="shared" si="102"/>
        <v>36</v>
      </c>
    </row>
    <row r="665" spans="1:12" ht="18.95" customHeight="1">
      <c r="A665" s="5" t="str">
        <f t="shared" ref="A665:A673" si="103">+C665&amp;E665</f>
        <v>83829</v>
      </c>
      <c r="B665" s="14" t="s">
        <v>16</v>
      </c>
      <c r="C665" s="15" t="s">
        <v>1346</v>
      </c>
      <c r="D665" s="16"/>
      <c r="E665" s="15" t="s">
        <v>1348</v>
      </c>
      <c r="F665" s="17" t="s">
        <v>1349</v>
      </c>
      <c r="G665" s="18">
        <f t="shared" si="98"/>
        <v>17</v>
      </c>
      <c r="H665" s="18">
        <v>5</v>
      </c>
      <c r="I665" s="18">
        <v>12</v>
      </c>
      <c r="J665" s="18">
        <f t="shared" si="99"/>
        <v>4</v>
      </c>
      <c r="K665" s="18">
        <v>1</v>
      </c>
      <c r="L665" s="18">
        <v>3</v>
      </c>
    </row>
    <row r="666" spans="1:12" ht="18.95" customHeight="1">
      <c r="A666" s="5" t="str">
        <f t="shared" si="103"/>
        <v>83831</v>
      </c>
      <c r="B666" s="14" t="s">
        <v>16</v>
      </c>
      <c r="C666" s="15" t="s">
        <v>1346</v>
      </c>
      <c r="D666" s="16"/>
      <c r="E666" s="15" t="s">
        <v>1350</v>
      </c>
      <c r="F666" s="17" t="s">
        <v>1168</v>
      </c>
      <c r="G666" s="18">
        <f t="shared" si="98"/>
        <v>20</v>
      </c>
      <c r="H666" s="18">
        <v>1</v>
      </c>
      <c r="I666" s="18">
        <v>19</v>
      </c>
      <c r="J666" s="18">
        <f t="shared" si="99"/>
        <v>6</v>
      </c>
      <c r="K666" s="18">
        <v>1</v>
      </c>
      <c r="L666" s="18">
        <v>5</v>
      </c>
    </row>
    <row r="667" spans="1:12" ht="18.95" customHeight="1">
      <c r="A667" s="5" t="str">
        <f t="shared" si="103"/>
        <v>83832</v>
      </c>
      <c r="B667" s="14" t="s">
        <v>16</v>
      </c>
      <c r="C667" s="15" t="s">
        <v>1346</v>
      </c>
      <c r="D667" s="16"/>
      <c r="E667" s="15" t="s">
        <v>1351</v>
      </c>
      <c r="F667" s="17" t="s">
        <v>1352</v>
      </c>
      <c r="G667" s="18">
        <f t="shared" si="98"/>
        <v>17</v>
      </c>
      <c r="H667" s="18">
        <v>2</v>
      </c>
      <c r="I667" s="18">
        <v>15</v>
      </c>
      <c r="J667" s="18">
        <f t="shared" si="99"/>
        <v>5</v>
      </c>
      <c r="K667" s="18">
        <v>1</v>
      </c>
      <c r="L667" s="18">
        <v>4</v>
      </c>
    </row>
    <row r="668" spans="1:12" ht="18.95" customHeight="1">
      <c r="A668" s="5" t="str">
        <f t="shared" si="103"/>
        <v>83833</v>
      </c>
      <c r="B668" s="14" t="s">
        <v>16</v>
      </c>
      <c r="C668" s="15" t="s">
        <v>1346</v>
      </c>
      <c r="D668" s="16"/>
      <c r="E668" s="15" t="s">
        <v>1353</v>
      </c>
      <c r="F668" s="17" t="s">
        <v>1354</v>
      </c>
      <c r="G668" s="18">
        <f t="shared" si="98"/>
        <v>19</v>
      </c>
      <c r="H668" s="18">
        <v>2</v>
      </c>
      <c r="I668" s="18">
        <v>17</v>
      </c>
      <c r="J668" s="18">
        <f t="shared" si="99"/>
        <v>5</v>
      </c>
      <c r="K668" s="18">
        <v>1</v>
      </c>
      <c r="L668" s="18">
        <v>4</v>
      </c>
    </row>
    <row r="669" spans="1:12" ht="18.95" customHeight="1">
      <c r="A669" s="5" t="str">
        <f t="shared" si="103"/>
        <v>83834</v>
      </c>
      <c r="B669" s="14" t="s">
        <v>16</v>
      </c>
      <c r="C669" s="15" t="s">
        <v>1346</v>
      </c>
      <c r="D669" s="16"/>
      <c r="E669" s="15" t="s">
        <v>1355</v>
      </c>
      <c r="F669" s="17" t="s">
        <v>1356</v>
      </c>
      <c r="G669" s="18">
        <f t="shared" si="98"/>
        <v>22</v>
      </c>
      <c r="H669" s="18">
        <v>2</v>
      </c>
      <c r="I669" s="18">
        <v>20</v>
      </c>
      <c r="J669" s="18">
        <f t="shared" si="99"/>
        <v>6</v>
      </c>
      <c r="K669" s="18">
        <v>1</v>
      </c>
      <c r="L669" s="18">
        <v>5</v>
      </c>
    </row>
    <row r="670" spans="1:12" ht="18.95" customHeight="1">
      <c r="A670" s="5" t="str">
        <f t="shared" si="103"/>
        <v>83835</v>
      </c>
      <c r="B670" s="14" t="s">
        <v>16</v>
      </c>
      <c r="C670" s="15" t="s">
        <v>1346</v>
      </c>
      <c r="D670" s="16"/>
      <c r="E670" s="15" t="s">
        <v>1357</v>
      </c>
      <c r="F670" s="17" t="s">
        <v>1358</v>
      </c>
      <c r="G670" s="18">
        <f t="shared" si="98"/>
        <v>19</v>
      </c>
      <c r="H670" s="18">
        <v>2</v>
      </c>
      <c r="I670" s="18">
        <v>17</v>
      </c>
      <c r="J670" s="18">
        <f t="shared" si="99"/>
        <v>5</v>
      </c>
      <c r="K670" s="18">
        <v>1</v>
      </c>
      <c r="L670" s="18">
        <v>4</v>
      </c>
    </row>
    <row r="671" spans="1:12" ht="18.95" customHeight="1">
      <c r="A671" s="5" t="str">
        <f t="shared" si="103"/>
        <v>83836</v>
      </c>
      <c r="B671" s="14" t="s">
        <v>16</v>
      </c>
      <c r="C671" s="15" t="s">
        <v>1346</v>
      </c>
      <c r="D671" s="16"/>
      <c r="E671" s="15" t="s">
        <v>1359</v>
      </c>
      <c r="F671" s="17" t="s">
        <v>1360</v>
      </c>
      <c r="G671" s="18">
        <f t="shared" si="98"/>
        <v>20</v>
      </c>
      <c r="H671" s="18">
        <v>2</v>
      </c>
      <c r="I671" s="18">
        <v>18</v>
      </c>
      <c r="J671" s="18">
        <f t="shared" si="99"/>
        <v>5</v>
      </c>
      <c r="K671" s="18">
        <v>1</v>
      </c>
      <c r="L671" s="18">
        <v>4</v>
      </c>
    </row>
    <row r="672" spans="1:12" ht="18.95" customHeight="1">
      <c r="A672" s="5" t="str">
        <f t="shared" si="103"/>
        <v>83837</v>
      </c>
      <c r="B672" s="14" t="s">
        <v>16</v>
      </c>
      <c r="C672" s="15" t="s">
        <v>1346</v>
      </c>
      <c r="D672" s="16"/>
      <c r="E672" s="15" t="s">
        <v>1361</v>
      </c>
      <c r="F672" s="17" t="s">
        <v>1362</v>
      </c>
      <c r="G672" s="18">
        <f t="shared" si="98"/>
        <v>19</v>
      </c>
      <c r="H672" s="18">
        <v>2</v>
      </c>
      <c r="I672" s="18">
        <v>17</v>
      </c>
      <c r="J672" s="18">
        <f t="shared" si="99"/>
        <v>4</v>
      </c>
      <c r="K672" s="18">
        <v>1</v>
      </c>
      <c r="L672" s="18">
        <v>3</v>
      </c>
    </row>
    <row r="673" spans="1:12" ht="18.95" customHeight="1">
      <c r="A673" s="5" t="str">
        <f t="shared" si="103"/>
        <v>83838</v>
      </c>
      <c r="B673" s="14" t="s">
        <v>16</v>
      </c>
      <c r="C673" s="15" t="s">
        <v>1346</v>
      </c>
      <c r="D673" s="16"/>
      <c r="E673" s="15" t="s">
        <v>1363</v>
      </c>
      <c r="F673" s="17" t="s">
        <v>1364</v>
      </c>
      <c r="G673" s="18">
        <f t="shared" si="98"/>
        <v>18</v>
      </c>
      <c r="H673" s="18">
        <v>0</v>
      </c>
      <c r="I673" s="18">
        <v>18</v>
      </c>
      <c r="J673" s="18">
        <f t="shared" si="99"/>
        <v>4</v>
      </c>
      <c r="K673" s="18">
        <v>0</v>
      </c>
      <c r="L673" s="18">
        <v>4</v>
      </c>
    </row>
    <row r="674" spans="1:12" s="5" customFormat="1" ht="18.95" customHeight="1">
      <c r="B674" s="10" t="s">
        <v>919</v>
      </c>
      <c r="C674" s="11" t="s">
        <v>1365</v>
      </c>
      <c r="D674" s="12" t="s">
        <v>1366</v>
      </c>
      <c r="E674" s="11" t="s">
        <v>11</v>
      </c>
      <c r="F674" s="12" t="str">
        <f>+D674</f>
        <v>Tỉnh Trà Vinh</v>
      </c>
      <c r="G674" s="12">
        <f t="shared" si="98"/>
        <v>132</v>
      </c>
      <c r="H674" s="12">
        <f t="shared" ref="H674:L674" si="104">+SUM(H675:H683)</f>
        <v>22</v>
      </c>
      <c r="I674" s="12">
        <f t="shared" si="104"/>
        <v>110</v>
      </c>
      <c r="J674" s="12">
        <f t="shared" si="99"/>
        <v>37</v>
      </c>
      <c r="K674" s="12">
        <f t="shared" si="104"/>
        <v>7</v>
      </c>
      <c r="L674" s="12">
        <f t="shared" si="104"/>
        <v>30</v>
      </c>
    </row>
    <row r="675" spans="1:12" ht="18.95" customHeight="1">
      <c r="A675" s="5" t="str">
        <f t="shared" ref="A675:A683" si="105">+C675&amp;E675</f>
        <v>84842</v>
      </c>
      <c r="B675" s="14" t="s">
        <v>16</v>
      </c>
      <c r="C675" s="15" t="s">
        <v>1365</v>
      </c>
      <c r="D675" s="16"/>
      <c r="E675" s="15" t="s">
        <v>1367</v>
      </c>
      <c r="F675" s="17" t="s">
        <v>1368</v>
      </c>
      <c r="G675" s="18">
        <f t="shared" si="98"/>
        <v>12</v>
      </c>
      <c r="H675" s="18">
        <v>7</v>
      </c>
      <c r="I675" s="18">
        <v>5</v>
      </c>
      <c r="J675" s="18">
        <f t="shared" si="99"/>
        <v>4</v>
      </c>
      <c r="K675" s="18">
        <v>2</v>
      </c>
      <c r="L675" s="18">
        <v>2</v>
      </c>
    </row>
    <row r="676" spans="1:12" ht="18.95" customHeight="1">
      <c r="A676" s="5" t="str">
        <f t="shared" si="105"/>
        <v>84844</v>
      </c>
      <c r="B676" s="14" t="s">
        <v>16</v>
      </c>
      <c r="C676" s="15" t="s">
        <v>1365</v>
      </c>
      <c r="D676" s="16"/>
      <c r="E676" s="15" t="s">
        <v>1369</v>
      </c>
      <c r="F676" s="17" t="s">
        <v>1370</v>
      </c>
      <c r="G676" s="18">
        <f t="shared" si="98"/>
        <v>17</v>
      </c>
      <c r="H676" s="18">
        <v>2</v>
      </c>
      <c r="I676" s="18">
        <v>15</v>
      </c>
      <c r="J676" s="18">
        <f t="shared" si="99"/>
        <v>5</v>
      </c>
      <c r="K676" s="18">
        <v>1</v>
      </c>
      <c r="L676" s="18">
        <v>4</v>
      </c>
    </row>
    <row r="677" spans="1:12" ht="18.95" customHeight="1">
      <c r="A677" s="5" t="str">
        <f t="shared" si="105"/>
        <v>84845</v>
      </c>
      <c r="B677" s="14" t="s">
        <v>16</v>
      </c>
      <c r="C677" s="15" t="s">
        <v>1365</v>
      </c>
      <c r="D677" s="16"/>
      <c r="E677" s="15" t="s">
        <v>1371</v>
      </c>
      <c r="F677" s="17" t="s">
        <v>1372</v>
      </c>
      <c r="G677" s="18">
        <f t="shared" si="98"/>
        <v>15</v>
      </c>
      <c r="H677" s="18">
        <v>2</v>
      </c>
      <c r="I677" s="18">
        <v>13</v>
      </c>
      <c r="J677" s="18">
        <f t="shared" si="99"/>
        <v>3</v>
      </c>
      <c r="K677" s="18">
        <v>0</v>
      </c>
      <c r="L677" s="18">
        <v>3</v>
      </c>
    </row>
    <row r="678" spans="1:12" ht="18.95" customHeight="1">
      <c r="A678" s="5" t="str">
        <f t="shared" si="105"/>
        <v>84846</v>
      </c>
      <c r="B678" s="14" t="s">
        <v>16</v>
      </c>
      <c r="C678" s="15" t="s">
        <v>1365</v>
      </c>
      <c r="D678" s="16"/>
      <c r="E678" s="15" t="s">
        <v>1373</v>
      </c>
      <c r="F678" s="17" t="s">
        <v>1374</v>
      </c>
      <c r="G678" s="18">
        <f t="shared" si="98"/>
        <v>17</v>
      </c>
      <c r="H678" s="18">
        <v>3</v>
      </c>
      <c r="I678" s="18">
        <v>14</v>
      </c>
      <c r="J678" s="18">
        <f t="shared" si="99"/>
        <v>5</v>
      </c>
      <c r="K678" s="18">
        <v>1</v>
      </c>
      <c r="L678" s="18">
        <v>4</v>
      </c>
    </row>
    <row r="679" spans="1:12" ht="18.95" customHeight="1">
      <c r="A679" s="5" t="str">
        <f t="shared" si="105"/>
        <v>84847</v>
      </c>
      <c r="B679" s="14" t="s">
        <v>16</v>
      </c>
      <c r="C679" s="15" t="s">
        <v>1365</v>
      </c>
      <c r="D679" s="16"/>
      <c r="E679" s="15" t="s">
        <v>1375</v>
      </c>
      <c r="F679" s="17" t="s">
        <v>1168</v>
      </c>
      <c r="G679" s="18">
        <f t="shared" si="98"/>
        <v>16</v>
      </c>
      <c r="H679" s="18">
        <v>1</v>
      </c>
      <c r="I679" s="18">
        <v>15</v>
      </c>
      <c r="J679" s="18">
        <f t="shared" si="99"/>
        <v>4</v>
      </c>
      <c r="K679" s="18">
        <v>0</v>
      </c>
      <c r="L679" s="18">
        <v>4</v>
      </c>
    </row>
    <row r="680" spans="1:12" ht="18.95" customHeight="1">
      <c r="A680" s="5" t="str">
        <f t="shared" si="105"/>
        <v>84848</v>
      </c>
      <c r="B680" s="14" t="s">
        <v>16</v>
      </c>
      <c r="C680" s="15" t="s">
        <v>1365</v>
      </c>
      <c r="D680" s="16"/>
      <c r="E680" s="15" t="s">
        <v>1376</v>
      </c>
      <c r="F680" s="17" t="s">
        <v>1377</v>
      </c>
      <c r="G680" s="18">
        <f t="shared" si="98"/>
        <v>15</v>
      </c>
      <c r="H680" s="18">
        <v>2</v>
      </c>
      <c r="I680" s="18">
        <v>13</v>
      </c>
      <c r="J680" s="18">
        <f t="shared" si="99"/>
        <v>4</v>
      </c>
      <c r="K680" s="18">
        <v>1</v>
      </c>
      <c r="L680" s="18">
        <v>3</v>
      </c>
    </row>
    <row r="681" spans="1:12" ht="18.95" customHeight="1">
      <c r="A681" s="5" t="str">
        <f t="shared" si="105"/>
        <v>84849</v>
      </c>
      <c r="B681" s="14" t="s">
        <v>16</v>
      </c>
      <c r="C681" s="15" t="s">
        <v>1365</v>
      </c>
      <c r="D681" s="16"/>
      <c r="E681" s="15" t="s">
        <v>1378</v>
      </c>
      <c r="F681" s="17" t="s">
        <v>1379</v>
      </c>
      <c r="G681" s="18">
        <f t="shared" si="98"/>
        <v>16</v>
      </c>
      <c r="H681" s="18">
        <v>2</v>
      </c>
      <c r="I681" s="18">
        <v>14</v>
      </c>
      <c r="J681" s="18">
        <f t="shared" si="99"/>
        <v>5</v>
      </c>
      <c r="K681" s="18">
        <v>1</v>
      </c>
      <c r="L681" s="18">
        <v>4</v>
      </c>
    </row>
    <row r="682" spans="1:12" ht="18.95" customHeight="1">
      <c r="A682" s="5" t="str">
        <f t="shared" si="105"/>
        <v>84850</v>
      </c>
      <c r="B682" s="14"/>
      <c r="C682" s="15" t="s">
        <v>1365</v>
      </c>
      <c r="D682" s="16"/>
      <c r="E682" s="15" t="s">
        <v>1380</v>
      </c>
      <c r="F682" s="17" t="s">
        <v>1381</v>
      </c>
      <c r="G682" s="18">
        <f t="shared" si="98"/>
        <v>12</v>
      </c>
      <c r="H682" s="18">
        <v>1</v>
      </c>
      <c r="I682" s="18">
        <v>11</v>
      </c>
      <c r="J682" s="18">
        <f t="shared" si="99"/>
        <v>3</v>
      </c>
      <c r="K682" s="18">
        <v>0</v>
      </c>
      <c r="L682" s="18">
        <v>3</v>
      </c>
    </row>
    <row r="683" spans="1:12" ht="18.95" customHeight="1">
      <c r="A683" s="5" t="str">
        <f t="shared" si="105"/>
        <v>84851</v>
      </c>
      <c r="B683" s="14" t="s">
        <v>16</v>
      </c>
      <c r="C683" s="15" t="s">
        <v>1365</v>
      </c>
      <c r="D683" s="16"/>
      <c r="E683" s="15" t="s">
        <v>1382</v>
      </c>
      <c r="F683" s="17" t="s">
        <v>1383</v>
      </c>
      <c r="G683" s="18">
        <f t="shared" si="98"/>
        <v>12</v>
      </c>
      <c r="H683" s="18">
        <v>2</v>
      </c>
      <c r="I683" s="18">
        <v>10</v>
      </c>
      <c r="J683" s="18">
        <f t="shared" si="99"/>
        <v>4</v>
      </c>
      <c r="K683" s="18">
        <v>1</v>
      </c>
      <c r="L683" s="18">
        <v>3</v>
      </c>
    </row>
    <row r="684" spans="1:12" s="5" customFormat="1" ht="18.95" customHeight="1">
      <c r="B684" s="10" t="s">
        <v>1384</v>
      </c>
      <c r="C684" s="11" t="s">
        <v>1385</v>
      </c>
      <c r="D684" s="12" t="s">
        <v>1386</v>
      </c>
      <c r="E684" s="11" t="s">
        <v>11</v>
      </c>
      <c r="F684" s="12" t="str">
        <f>+D684</f>
        <v>Tỉnh Vĩnh Long</v>
      </c>
      <c r="G684" s="12">
        <f t="shared" si="98"/>
        <v>139</v>
      </c>
      <c r="H684" s="12">
        <f t="shared" ref="H684:L684" si="106">+SUM(H685:H692)</f>
        <v>23</v>
      </c>
      <c r="I684" s="12">
        <f t="shared" si="106"/>
        <v>116</v>
      </c>
      <c r="J684" s="12">
        <f t="shared" si="99"/>
        <v>37</v>
      </c>
      <c r="K684" s="12">
        <f t="shared" si="106"/>
        <v>8</v>
      </c>
      <c r="L684" s="12">
        <f t="shared" si="106"/>
        <v>29</v>
      </c>
    </row>
    <row r="685" spans="1:12" ht="18.95" customHeight="1">
      <c r="A685" s="5" t="str">
        <f t="shared" ref="A685:A692" si="107">+C685&amp;E685</f>
        <v>86855</v>
      </c>
      <c r="B685" s="14" t="s">
        <v>16</v>
      </c>
      <c r="C685" s="15" t="s">
        <v>1385</v>
      </c>
      <c r="D685" s="16"/>
      <c r="E685" s="15" t="s">
        <v>1387</v>
      </c>
      <c r="F685" s="17" t="s">
        <v>1388</v>
      </c>
      <c r="G685" s="18">
        <f t="shared" si="98"/>
        <v>17</v>
      </c>
      <c r="H685" s="18">
        <v>9</v>
      </c>
      <c r="I685" s="18">
        <v>8</v>
      </c>
      <c r="J685" s="18">
        <f t="shared" si="99"/>
        <v>4</v>
      </c>
      <c r="K685" s="18">
        <v>2</v>
      </c>
      <c r="L685" s="18">
        <v>2</v>
      </c>
    </row>
    <row r="686" spans="1:12" ht="18.95" customHeight="1">
      <c r="A686" s="5" t="str">
        <f t="shared" si="107"/>
        <v>86857</v>
      </c>
      <c r="B686" s="14" t="s">
        <v>16</v>
      </c>
      <c r="C686" s="15" t="s">
        <v>1385</v>
      </c>
      <c r="D686" s="16"/>
      <c r="E686" s="15" t="s">
        <v>1389</v>
      </c>
      <c r="F686" s="17" t="s">
        <v>1390</v>
      </c>
      <c r="G686" s="18">
        <f t="shared" si="98"/>
        <v>19</v>
      </c>
      <c r="H686" s="18">
        <v>2</v>
      </c>
      <c r="I686" s="18">
        <v>17</v>
      </c>
      <c r="J686" s="18">
        <f t="shared" si="99"/>
        <v>5</v>
      </c>
      <c r="K686" s="18">
        <v>1</v>
      </c>
      <c r="L686" s="18">
        <v>4</v>
      </c>
    </row>
    <row r="687" spans="1:12" ht="18.95" customHeight="1">
      <c r="A687" s="5" t="str">
        <f t="shared" si="107"/>
        <v>86858</v>
      </c>
      <c r="B687" s="14" t="s">
        <v>16</v>
      </c>
      <c r="C687" s="15" t="s">
        <v>1385</v>
      </c>
      <c r="D687" s="16"/>
      <c r="E687" s="15" t="s">
        <v>1391</v>
      </c>
      <c r="F687" s="17" t="s">
        <v>1392</v>
      </c>
      <c r="G687" s="18">
        <f t="shared" si="98"/>
        <v>17</v>
      </c>
      <c r="H687" s="18">
        <v>1</v>
      </c>
      <c r="I687" s="18">
        <v>16</v>
      </c>
      <c r="J687" s="18">
        <f t="shared" si="99"/>
        <v>5</v>
      </c>
      <c r="K687" s="18">
        <v>1</v>
      </c>
      <c r="L687" s="18">
        <v>4</v>
      </c>
    </row>
    <row r="688" spans="1:12" ht="18.95" customHeight="1">
      <c r="A688" s="5" t="str">
        <f t="shared" si="107"/>
        <v>86859</v>
      </c>
      <c r="B688" s="14" t="s">
        <v>16</v>
      </c>
      <c r="C688" s="15" t="s">
        <v>1385</v>
      </c>
      <c r="D688" s="16"/>
      <c r="E688" s="15" t="s">
        <v>1393</v>
      </c>
      <c r="F688" s="17" t="s">
        <v>1394</v>
      </c>
      <c r="G688" s="18">
        <f t="shared" si="98"/>
        <v>19</v>
      </c>
      <c r="H688" s="18">
        <v>2</v>
      </c>
      <c r="I688" s="18">
        <v>17</v>
      </c>
      <c r="J688" s="18">
        <f t="shared" si="99"/>
        <v>5</v>
      </c>
      <c r="K688" s="18">
        <v>1</v>
      </c>
      <c r="L688" s="18">
        <v>4</v>
      </c>
    </row>
    <row r="689" spans="1:12" ht="18.95" customHeight="1">
      <c r="A689" s="5" t="str">
        <f t="shared" si="107"/>
        <v>86860</v>
      </c>
      <c r="B689" s="14" t="s">
        <v>16</v>
      </c>
      <c r="C689" s="15" t="s">
        <v>1385</v>
      </c>
      <c r="D689" s="16"/>
      <c r="E689" s="15" t="s">
        <v>1395</v>
      </c>
      <c r="F689" s="17" t="s">
        <v>1396</v>
      </c>
      <c r="G689" s="18">
        <f t="shared" si="98"/>
        <v>18</v>
      </c>
      <c r="H689" s="18">
        <v>1</v>
      </c>
      <c r="I689" s="18">
        <v>17</v>
      </c>
      <c r="J689" s="18">
        <f t="shared" si="99"/>
        <v>5</v>
      </c>
      <c r="K689" s="18">
        <v>1</v>
      </c>
      <c r="L689" s="18">
        <v>4</v>
      </c>
    </row>
    <row r="690" spans="1:12" ht="18.95" customHeight="1">
      <c r="A690" s="5" t="str">
        <f t="shared" si="107"/>
        <v>86861</v>
      </c>
      <c r="B690" s="14" t="s">
        <v>16</v>
      </c>
      <c r="C690" s="15" t="s">
        <v>1385</v>
      </c>
      <c r="D690" s="16"/>
      <c r="E690" s="15" t="s">
        <v>1397</v>
      </c>
      <c r="F690" s="17" t="s">
        <v>1398</v>
      </c>
      <c r="G690" s="18">
        <f t="shared" si="98"/>
        <v>16</v>
      </c>
      <c r="H690" s="18">
        <v>5</v>
      </c>
      <c r="I690" s="18">
        <v>11</v>
      </c>
      <c r="J690" s="18">
        <f t="shared" si="99"/>
        <v>4</v>
      </c>
      <c r="K690" s="18">
        <v>1</v>
      </c>
      <c r="L690" s="18">
        <v>3</v>
      </c>
    </row>
    <row r="691" spans="1:12" ht="18.95" customHeight="1">
      <c r="A691" s="5" t="str">
        <f t="shared" si="107"/>
        <v>86862</v>
      </c>
      <c r="B691" s="14" t="s">
        <v>16</v>
      </c>
      <c r="C691" s="15" t="s">
        <v>1385</v>
      </c>
      <c r="D691" s="16"/>
      <c r="E691" s="15" t="s">
        <v>1399</v>
      </c>
      <c r="F691" s="17" t="s">
        <v>1400</v>
      </c>
      <c r="G691" s="18">
        <f t="shared" si="98"/>
        <v>18</v>
      </c>
      <c r="H691" s="18">
        <v>3</v>
      </c>
      <c r="I691" s="18">
        <v>15</v>
      </c>
      <c r="J691" s="18">
        <f t="shared" si="99"/>
        <v>5</v>
      </c>
      <c r="K691" s="18">
        <v>1</v>
      </c>
      <c r="L691" s="18">
        <v>4</v>
      </c>
    </row>
    <row r="692" spans="1:12" ht="18.95" customHeight="1">
      <c r="A692" s="5" t="str">
        <f t="shared" si="107"/>
        <v>86863</v>
      </c>
      <c r="B692" s="14" t="s">
        <v>16</v>
      </c>
      <c r="C692" s="15" t="s">
        <v>1385</v>
      </c>
      <c r="D692" s="16"/>
      <c r="E692" s="15" t="s">
        <v>1401</v>
      </c>
      <c r="F692" s="17" t="s">
        <v>1402</v>
      </c>
      <c r="G692" s="18">
        <f t="shared" si="98"/>
        <v>15</v>
      </c>
      <c r="H692" s="18">
        <v>0</v>
      </c>
      <c r="I692" s="18">
        <v>15</v>
      </c>
      <c r="J692" s="18">
        <f t="shared" si="99"/>
        <v>4</v>
      </c>
      <c r="K692" s="18">
        <v>0</v>
      </c>
      <c r="L692" s="18">
        <v>4</v>
      </c>
    </row>
    <row r="693" spans="1:12" s="5" customFormat="1" ht="18.95" customHeight="1">
      <c r="B693" s="10" t="s">
        <v>939</v>
      </c>
      <c r="C693" s="11" t="s">
        <v>1403</v>
      </c>
      <c r="D693" s="12" t="s">
        <v>1404</v>
      </c>
      <c r="E693" s="11" t="s">
        <v>11</v>
      </c>
      <c r="F693" s="12" t="str">
        <f>+D693</f>
        <v>Tỉnh Đồng Tháp</v>
      </c>
      <c r="G693" s="12">
        <f t="shared" si="98"/>
        <v>214</v>
      </c>
      <c r="H693" s="12">
        <f t="shared" ref="H693:L693" si="108">+SUM(H694:H705)</f>
        <v>45</v>
      </c>
      <c r="I693" s="12">
        <f t="shared" si="108"/>
        <v>169</v>
      </c>
      <c r="J693" s="12">
        <f t="shared" si="99"/>
        <v>55</v>
      </c>
      <c r="K693" s="12">
        <f t="shared" si="108"/>
        <v>13</v>
      </c>
      <c r="L693" s="12">
        <f t="shared" si="108"/>
        <v>42</v>
      </c>
    </row>
    <row r="694" spans="1:12" ht="18.95" customHeight="1">
      <c r="A694" s="5" t="str">
        <f t="shared" ref="A694:A705" si="109">+C694&amp;E694</f>
        <v>87866</v>
      </c>
      <c r="B694" s="14" t="s">
        <v>16</v>
      </c>
      <c r="C694" s="15" t="s">
        <v>1403</v>
      </c>
      <c r="D694" s="16"/>
      <c r="E694" s="15" t="s">
        <v>1405</v>
      </c>
      <c r="F694" s="17" t="s">
        <v>1406</v>
      </c>
      <c r="G694" s="18">
        <f t="shared" si="98"/>
        <v>19</v>
      </c>
      <c r="H694" s="18">
        <v>8</v>
      </c>
      <c r="I694" s="18">
        <v>11</v>
      </c>
      <c r="J694" s="18">
        <f t="shared" si="99"/>
        <v>5</v>
      </c>
      <c r="K694" s="18">
        <v>2</v>
      </c>
      <c r="L694" s="18">
        <v>3</v>
      </c>
    </row>
    <row r="695" spans="1:12" ht="18.95" customHeight="1">
      <c r="A695" s="5" t="str">
        <f t="shared" si="109"/>
        <v>87867</v>
      </c>
      <c r="B695" s="14" t="s">
        <v>16</v>
      </c>
      <c r="C695" s="15" t="s">
        <v>1403</v>
      </c>
      <c r="D695" s="16"/>
      <c r="E695" s="15" t="s">
        <v>1407</v>
      </c>
      <c r="F695" s="17" t="s">
        <v>1408</v>
      </c>
      <c r="G695" s="18">
        <f t="shared" si="98"/>
        <v>16</v>
      </c>
      <c r="H695" s="18">
        <v>7</v>
      </c>
      <c r="I695" s="18">
        <v>9</v>
      </c>
      <c r="J695" s="18">
        <f t="shared" si="99"/>
        <v>4</v>
      </c>
      <c r="K695" s="18">
        <v>2</v>
      </c>
      <c r="L695" s="18">
        <v>2</v>
      </c>
    </row>
    <row r="696" spans="1:12" ht="18.95" customHeight="1">
      <c r="A696" s="5" t="str">
        <f t="shared" si="109"/>
        <v>87868</v>
      </c>
      <c r="B696" s="14" t="s">
        <v>16</v>
      </c>
      <c r="C696" s="15" t="s">
        <v>1403</v>
      </c>
      <c r="D696" s="16"/>
      <c r="E696" s="15" t="s">
        <v>1409</v>
      </c>
      <c r="F696" s="17" t="s">
        <v>1410</v>
      </c>
      <c r="G696" s="18">
        <f t="shared" si="98"/>
        <v>17</v>
      </c>
      <c r="H696" s="18">
        <v>6</v>
      </c>
      <c r="I696" s="18">
        <v>11</v>
      </c>
      <c r="J696" s="18">
        <f t="shared" si="99"/>
        <v>4</v>
      </c>
      <c r="K696" s="18">
        <v>1</v>
      </c>
      <c r="L696" s="18">
        <v>3</v>
      </c>
    </row>
    <row r="697" spans="1:12" ht="18.95" customHeight="1">
      <c r="A697" s="5" t="str">
        <f t="shared" si="109"/>
        <v>87869</v>
      </c>
      <c r="B697" s="14" t="s">
        <v>16</v>
      </c>
      <c r="C697" s="15" t="s">
        <v>1403</v>
      </c>
      <c r="D697" s="16"/>
      <c r="E697" s="15" t="s">
        <v>1411</v>
      </c>
      <c r="F697" s="17" t="s">
        <v>1412</v>
      </c>
      <c r="G697" s="18">
        <f t="shared" si="98"/>
        <v>16</v>
      </c>
      <c r="H697" s="18">
        <v>3</v>
      </c>
      <c r="I697" s="18">
        <v>13</v>
      </c>
      <c r="J697" s="18">
        <f t="shared" si="99"/>
        <v>4</v>
      </c>
      <c r="K697" s="18">
        <v>1</v>
      </c>
      <c r="L697" s="18">
        <v>3</v>
      </c>
    </row>
    <row r="698" spans="1:12" ht="18.95" customHeight="1">
      <c r="A698" s="5" t="str">
        <f t="shared" si="109"/>
        <v>87870</v>
      </c>
      <c r="B698" s="14" t="s">
        <v>16</v>
      </c>
      <c r="C698" s="15" t="s">
        <v>1403</v>
      </c>
      <c r="D698" s="16"/>
      <c r="E698" s="15" t="s">
        <v>1413</v>
      </c>
      <c r="F698" s="17" t="s">
        <v>1414</v>
      </c>
      <c r="G698" s="18">
        <f t="shared" si="98"/>
        <v>11</v>
      </c>
      <c r="H698" s="18">
        <v>0</v>
      </c>
      <c r="I698" s="18">
        <v>11</v>
      </c>
      <c r="J698" s="18">
        <f t="shared" si="99"/>
        <v>3</v>
      </c>
      <c r="K698" s="18">
        <v>0</v>
      </c>
      <c r="L698" s="18">
        <v>3</v>
      </c>
    </row>
    <row r="699" spans="1:12" ht="18.95" customHeight="1">
      <c r="A699" s="5" t="str">
        <f t="shared" si="109"/>
        <v>87871</v>
      </c>
      <c r="B699" s="14" t="s">
        <v>16</v>
      </c>
      <c r="C699" s="15" t="s">
        <v>1403</v>
      </c>
      <c r="D699" s="16"/>
      <c r="E699" s="15" t="s">
        <v>1415</v>
      </c>
      <c r="F699" s="17" t="s">
        <v>418</v>
      </c>
      <c r="G699" s="18">
        <f t="shared" si="98"/>
        <v>17</v>
      </c>
      <c r="H699" s="18">
        <v>3</v>
      </c>
      <c r="I699" s="18">
        <v>14</v>
      </c>
      <c r="J699" s="18">
        <f t="shared" si="99"/>
        <v>5</v>
      </c>
      <c r="K699" s="18">
        <v>1</v>
      </c>
      <c r="L699" s="18">
        <v>4</v>
      </c>
    </row>
    <row r="700" spans="1:12" ht="18.95" customHeight="1">
      <c r="A700" s="5" t="str">
        <f t="shared" si="109"/>
        <v>87872</v>
      </c>
      <c r="B700" s="14" t="s">
        <v>16</v>
      </c>
      <c r="C700" s="15" t="s">
        <v>1403</v>
      </c>
      <c r="D700" s="16"/>
      <c r="E700" s="15" t="s">
        <v>1416</v>
      </c>
      <c r="F700" s="17" t="s">
        <v>1417</v>
      </c>
      <c r="G700" s="18">
        <f t="shared" si="98"/>
        <v>19</v>
      </c>
      <c r="H700" s="18">
        <v>3</v>
      </c>
      <c r="I700" s="18">
        <v>16</v>
      </c>
      <c r="J700" s="18">
        <f t="shared" si="99"/>
        <v>5</v>
      </c>
      <c r="K700" s="18">
        <v>1</v>
      </c>
      <c r="L700" s="18">
        <v>4</v>
      </c>
    </row>
    <row r="701" spans="1:12" ht="18.95" customHeight="1">
      <c r="A701" s="5" t="str">
        <f t="shared" si="109"/>
        <v>87873</v>
      </c>
      <c r="B701" s="14" t="s">
        <v>16</v>
      </c>
      <c r="C701" s="15" t="s">
        <v>1403</v>
      </c>
      <c r="D701" s="16"/>
      <c r="E701" s="15" t="s">
        <v>1418</v>
      </c>
      <c r="F701" s="17" t="s">
        <v>1419</v>
      </c>
      <c r="G701" s="18">
        <f t="shared" si="98"/>
        <v>19</v>
      </c>
      <c r="H701" s="18">
        <v>3</v>
      </c>
      <c r="I701" s="18">
        <v>16</v>
      </c>
      <c r="J701" s="18">
        <f t="shared" si="99"/>
        <v>5</v>
      </c>
      <c r="K701" s="18">
        <v>1</v>
      </c>
      <c r="L701" s="18">
        <v>4</v>
      </c>
    </row>
    <row r="702" spans="1:12" ht="18.95" customHeight="1">
      <c r="A702" s="5" t="str">
        <f t="shared" si="109"/>
        <v>87874</v>
      </c>
      <c r="B702" s="14" t="s">
        <v>16</v>
      </c>
      <c r="C702" s="15" t="s">
        <v>1403</v>
      </c>
      <c r="D702" s="16"/>
      <c r="E702" s="15" t="s">
        <v>1420</v>
      </c>
      <c r="F702" s="17" t="s">
        <v>1421</v>
      </c>
      <c r="G702" s="18">
        <f t="shared" si="98"/>
        <v>19</v>
      </c>
      <c r="H702" s="18">
        <v>3</v>
      </c>
      <c r="I702" s="18">
        <v>16</v>
      </c>
      <c r="J702" s="18">
        <f t="shared" si="99"/>
        <v>5</v>
      </c>
      <c r="K702" s="18">
        <v>1</v>
      </c>
      <c r="L702" s="18">
        <v>4</v>
      </c>
    </row>
    <row r="703" spans="1:12" ht="18.95" customHeight="1">
      <c r="A703" s="5" t="str">
        <f t="shared" si="109"/>
        <v>87875</v>
      </c>
      <c r="B703" s="14" t="s">
        <v>16</v>
      </c>
      <c r="C703" s="15" t="s">
        <v>1403</v>
      </c>
      <c r="D703" s="16"/>
      <c r="E703" s="15" t="s">
        <v>1422</v>
      </c>
      <c r="F703" s="17" t="s">
        <v>1423</v>
      </c>
      <c r="G703" s="18">
        <f t="shared" si="98"/>
        <v>20</v>
      </c>
      <c r="H703" s="18">
        <v>3</v>
      </c>
      <c r="I703" s="18">
        <v>17</v>
      </c>
      <c r="J703" s="18">
        <f t="shared" si="99"/>
        <v>5</v>
      </c>
      <c r="K703" s="18">
        <v>1</v>
      </c>
      <c r="L703" s="18">
        <v>4</v>
      </c>
    </row>
    <row r="704" spans="1:12" ht="18.95" customHeight="1">
      <c r="A704" s="5" t="str">
        <f t="shared" si="109"/>
        <v>87876</v>
      </c>
      <c r="B704" s="14" t="s">
        <v>16</v>
      </c>
      <c r="C704" s="15" t="s">
        <v>1403</v>
      </c>
      <c r="D704" s="16"/>
      <c r="E704" s="15" t="s">
        <v>1424</v>
      </c>
      <c r="F704" s="17" t="s">
        <v>1425</v>
      </c>
      <c r="G704" s="18">
        <f t="shared" si="98"/>
        <v>20</v>
      </c>
      <c r="H704" s="18">
        <v>3</v>
      </c>
      <c r="I704" s="18">
        <v>17</v>
      </c>
      <c r="J704" s="18">
        <f t="shared" si="99"/>
        <v>5</v>
      </c>
      <c r="K704" s="18">
        <v>1</v>
      </c>
      <c r="L704" s="18">
        <v>4</v>
      </c>
    </row>
    <row r="705" spans="1:12" ht="18.95" customHeight="1">
      <c r="A705" s="5" t="str">
        <f t="shared" si="109"/>
        <v>87877</v>
      </c>
      <c r="B705" s="14" t="s">
        <v>16</v>
      </c>
      <c r="C705" s="15" t="s">
        <v>1403</v>
      </c>
      <c r="D705" s="16"/>
      <c r="E705" s="15" t="s">
        <v>1426</v>
      </c>
      <c r="F705" s="17" t="s">
        <v>1168</v>
      </c>
      <c r="G705" s="18">
        <f t="shared" si="98"/>
        <v>21</v>
      </c>
      <c r="H705" s="18">
        <v>3</v>
      </c>
      <c r="I705" s="18">
        <v>18</v>
      </c>
      <c r="J705" s="18">
        <f t="shared" si="99"/>
        <v>5</v>
      </c>
      <c r="K705" s="18">
        <v>1</v>
      </c>
      <c r="L705" s="18">
        <v>4</v>
      </c>
    </row>
    <row r="706" spans="1:12" s="5" customFormat="1" ht="18.95" customHeight="1">
      <c r="B706" s="10" t="s">
        <v>1427</v>
      </c>
      <c r="C706" s="11" t="s">
        <v>1428</v>
      </c>
      <c r="D706" s="12" t="s">
        <v>1429</v>
      </c>
      <c r="E706" s="11" t="s">
        <v>11</v>
      </c>
      <c r="F706" s="12" t="str">
        <f>+D706</f>
        <v>Tỉnh An Giang</v>
      </c>
      <c r="G706" s="12">
        <f t="shared" si="98"/>
        <v>227</v>
      </c>
      <c r="H706" s="12">
        <f t="shared" ref="H706:L706" si="110">+SUM(H707:H717)</f>
        <v>75</v>
      </c>
      <c r="I706" s="12">
        <f t="shared" si="110"/>
        <v>152</v>
      </c>
      <c r="J706" s="12">
        <f t="shared" si="99"/>
        <v>55</v>
      </c>
      <c r="K706" s="12">
        <f t="shared" si="110"/>
        <v>16</v>
      </c>
      <c r="L706" s="12">
        <f t="shared" si="110"/>
        <v>39</v>
      </c>
    </row>
    <row r="707" spans="1:12" ht="18.95" customHeight="1">
      <c r="A707" s="5" t="str">
        <f t="shared" ref="A707:A717" si="111">+C707&amp;E707</f>
        <v>89883</v>
      </c>
      <c r="B707" s="14" t="s">
        <v>16</v>
      </c>
      <c r="C707" s="15" t="s">
        <v>1428</v>
      </c>
      <c r="D707" s="16"/>
      <c r="E707" s="15" t="s">
        <v>1430</v>
      </c>
      <c r="F707" s="17" t="s">
        <v>1431</v>
      </c>
      <c r="G707" s="18">
        <f t="shared" si="98"/>
        <v>17</v>
      </c>
      <c r="H707" s="18">
        <v>12</v>
      </c>
      <c r="I707" s="18">
        <v>5</v>
      </c>
      <c r="J707" s="18">
        <f t="shared" si="99"/>
        <v>5</v>
      </c>
      <c r="K707" s="18">
        <v>3</v>
      </c>
      <c r="L707" s="18">
        <v>2</v>
      </c>
    </row>
    <row r="708" spans="1:12" ht="18.95" customHeight="1">
      <c r="A708" s="5" t="str">
        <f t="shared" si="111"/>
        <v>89884</v>
      </c>
      <c r="B708" s="14" t="s">
        <v>16</v>
      </c>
      <c r="C708" s="15" t="s">
        <v>1428</v>
      </c>
      <c r="D708" s="16"/>
      <c r="E708" s="15" t="s">
        <v>1432</v>
      </c>
      <c r="F708" s="17" t="s">
        <v>1433</v>
      </c>
      <c r="G708" s="18">
        <f t="shared" si="98"/>
        <v>16</v>
      </c>
      <c r="H708" s="18">
        <v>11</v>
      </c>
      <c r="I708" s="18">
        <v>5</v>
      </c>
      <c r="J708" s="18">
        <f t="shared" si="99"/>
        <v>5</v>
      </c>
      <c r="K708" s="18">
        <v>3</v>
      </c>
      <c r="L708" s="18">
        <v>2</v>
      </c>
    </row>
    <row r="709" spans="1:12" ht="18.95" customHeight="1">
      <c r="A709" s="5" t="str">
        <f t="shared" si="111"/>
        <v>89886</v>
      </c>
      <c r="B709" s="14" t="s">
        <v>16</v>
      </c>
      <c r="C709" s="15" t="s">
        <v>1428</v>
      </c>
      <c r="D709" s="16"/>
      <c r="E709" s="15" t="s">
        <v>1434</v>
      </c>
      <c r="F709" s="17" t="s">
        <v>1435</v>
      </c>
      <c r="G709" s="18">
        <f t="shared" si="98"/>
        <v>23</v>
      </c>
      <c r="H709" s="18">
        <v>6</v>
      </c>
      <c r="I709" s="18">
        <v>17</v>
      </c>
      <c r="J709" s="18">
        <f t="shared" si="99"/>
        <v>5</v>
      </c>
      <c r="K709" s="18">
        <v>1</v>
      </c>
      <c r="L709" s="18">
        <v>4</v>
      </c>
    </row>
    <row r="710" spans="1:12" ht="18.95" customHeight="1">
      <c r="A710" s="5" t="str">
        <f t="shared" si="111"/>
        <v>89887</v>
      </c>
      <c r="B710" s="14" t="s">
        <v>16</v>
      </c>
      <c r="C710" s="15" t="s">
        <v>1428</v>
      </c>
      <c r="D710" s="16"/>
      <c r="E710" s="15" t="s">
        <v>1436</v>
      </c>
      <c r="F710" s="17" t="s">
        <v>1437</v>
      </c>
      <c r="G710" s="18">
        <f t="shared" si="98"/>
        <v>21</v>
      </c>
      <c r="H710" s="18">
        <v>7</v>
      </c>
      <c r="I710" s="18">
        <v>14</v>
      </c>
      <c r="J710" s="18">
        <f t="shared" si="99"/>
        <v>5</v>
      </c>
      <c r="K710" s="18">
        <v>2</v>
      </c>
      <c r="L710" s="18">
        <v>3</v>
      </c>
    </row>
    <row r="711" spans="1:12" ht="18.95" customHeight="1">
      <c r="A711" s="5" t="str">
        <f t="shared" si="111"/>
        <v>89888</v>
      </c>
      <c r="B711" s="14" t="s">
        <v>16</v>
      </c>
      <c r="C711" s="15" t="s">
        <v>1428</v>
      </c>
      <c r="D711" s="16"/>
      <c r="E711" s="15" t="s">
        <v>1438</v>
      </c>
      <c r="F711" s="17" t="s">
        <v>1439</v>
      </c>
      <c r="G711" s="18">
        <f t="shared" si="98"/>
        <v>23</v>
      </c>
      <c r="H711" s="18">
        <v>6</v>
      </c>
      <c r="I711" s="18">
        <v>17</v>
      </c>
      <c r="J711" s="18">
        <f t="shared" si="99"/>
        <v>5</v>
      </c>
      <c r="K711" s="18">
        <v>1</v>
      </c>
      <c r="L711" s="18">
        <v>4</v>
      </c>
    </row>
    <row r="712" spans="1:12" ht="18.95" customHeight="1">
      <c r="A712" s="5" t="str">
        <f t="shared" si="111"/>
        <v>89889</v>
      </c>
      <c r="B712" s="14" t="s">
        <v>16</v>
      </c>
      <c r="C712" s="15" t="s">
        <v>1428</v>
      </c>
      <c r="D712" s="16"/>
      <c r="E712" s="15" t="s">
        <v>1440</v>
      </c>
      <c r="F712" s="17" t="s">
        <v>1441</v>
      </c>
      <c r="G712" s="18">
        <f t="shared" si="98"/>
        <v>21</v>
      </c>
      <c r="H712" s="18">
        <v>3</v>
      </c>
      <c r="I712" s="18">
        <v>18</v>
      </c>
      <c r="J712" s="18">
        <f t="shared" si="99"/>
        <v>6</v>
      </c>
      <c r="K712" s="18">
        <v>1</v>
      </c>
      <c r="L712" s="18">
        <v>5</v>
      </c>
    </row>
    <row r="713" spans="1:12" ht="18.95" customHeight="1">
      <c r="A713" s="5" t="str">
        <f t="shared" si="111"/>
        <v>89890</v>
      </c>
      <c r="B713" s="14" t="s">
        <v>16</v>
      </c>
      <c r="C713" s="15" t="s">
        <v>1428</v>
      </c>
      <c r="D713" s="16"/>
      <c r="E713" s="15" t="s">
        <v>1442</v>
      </c>
      <c r="F713" s="17" t="s">
        <v>1443</v>
      </c>
      <c r="G713" s="18">
        <f t="shared" si="98"/>
        <v>18</v>
      </c>
      <c r="H713" s="18">
        <v>6</v>
      </c>
      <c r="I713" s="18">
        <v>12</v>
      </c>
      <c r="J713" s="18">
        <f t="shared" si="99"/>
        <v>4</v>
      </c>
      <c r="K713" s="18">
        <v>1</v>
      </c>
      <c r="L713" s="18">
        <v>3</v>
      </c>
    </row>
    <row r="714" spans="1:12" ht="18.95" customHeight="1">
      <c r="A714" s="5" t="str">
        <f t="shared" si="111"/>
        <v>89891</v>
      </c>
      <c r="B714" s="14" t="s">
        <v>16</v>
      </c>
      <c r="C714" s="15" t="s">
        <v>1428</v>
      </c>
      <c r="D714" s="16"/>
      <c r="E714" s="15" t="s">
        <v>1444</v>
      </c>
      <c r="F714" s="17" t="s">
        <v>1445</v>
      </c>
      <c r="G714" s="18">
        <f t="shared" si="98"/>
        <v>20</v>
      </c>
      <c r="H714" s="18">
        <v>6</v>
      </c>
      <c r="I714" s="18">
        <v>14</v>
      </c>
      <c r="J714" s="18">
        <f t="shared" si="99"/>
        <v>4</v>
      </c>
      <c r="K714" s="18">
        <v>1</v>
      </c>
      <c r="L714" s="18">
        <v>3</v>
      </c>
    </row>
    <row r="715" spans="1:12" ht="18.95" customHeight="1">
      <c r="A715" s="5" t="str">
        <f t="shared" si="111"/>
        <v>89892</v>
      </c>
      <c r="B715" s="14" t="s">
        <v>16</v>
      </c>
      <c r="C715" s="15" t="s">
        <v>1428</v>
      </c>
      <c r="D715" s="16"/>
      <c r="E715" s="15" t="s">
        <v>1446</v>
      </c>
      <c r="F715" s="17" t="s">
        <v>1168</v>
      </c>
      <c r="G715" s="18">
        <f t="shared" ref="G715:G779" si="112">+H715+I715</f>
        <v>22</v>
      </c>
      <c r="H715" s="18">
        <v>6</v>
      </c>
      <c r="I715" s="18">
        <v>16</v>
      </c>
      <c r="J715" s="18">
        <f t="shared" ref="J715:J779" si="113">+K715+L715</f>
        <v>5</v>
      </c>
      <c r="K715" s="18">
        <v>1</v>
      </c>
      <c r="L715" s="18">
        <v>4</v>
      </c>
    </row>
    <row r="716" spans="1:12" ht="18.95" customHeight="1">
      <c r="A716" s="5" t="str">
        <f t="shared" si="111"/>
        <v>89893</v>
      </c>
      <c r="B716" s="14" t="s">
        <v>16</v>
      </c>
      <c r="C716" s="15" t="s">
        <v>1428</v>
      </c>
      <c r="D716" s="16"/>
      <c r="E716" s="15" t="s">
        <v>1447</v>
      </c>
      <c r="F716" s="17" t="s">
        <v>147</v>
      </c>
      <c r="G716" s="18">
        <f t="shared" si="112"/>
        <v>25</v>
      </c>
      <c r="H716" s="18">
        <v>6</v>
      </c>
      <c r="I716" s="18">
        <v>19</v>
      </c>
      <c r="J716" s="18">
        <f t="shared" si="113"/>
        <v>6</v>
      </c>
      <c r="K716" s="18">
        <v>1</v>
      </c>
      <c r="L716" s="18">
        <v>5</v>
      </c>
    </row>
    <row r="717" spans="1:12" ht="18.95" customHeight="1">
      <c r="A717" s="5" t="str">
        <f t="shared" si="111"/>
        <v>89894</v>
      </c>
      <c r="B717" s="14" t="s">
        <v>16</v>
      </c>
      <c r="C717" s="15" t="s">
        <v>1428</v>
      </c>
      <c r="D717" s="16"/>
      <c r="E717" s="15" t="s">
        <v>1448</v>
      </c>
      <c r="F717" s="17" t="s">
        <v>1449</v>
      </c>
      <c r="G717" s="18">
        <f t="shared" si="112"/>
        <v>21</v>
      </c>
      <c r="H717" s="18">
        <v>6</v>
      </c>
      <c r="I717" s="18">
        <v>15</v>
      </c>
      <c r="J717" s="18">
        <f t="shared" si="113"/>
        <v>5</v>
      </c>
      <c r="K717" s="18">
        <v>1</v>
      </c>
      <c r="L717" s="18">
        <v>4</v>
      </c>
    </row>
    <row r="718" spans="1:12" s="5" customFormat="1" ht="18.95" customHeight="1">
      <c r="B718" s="10" t="s">
        <v>959</v>
      </c>
      <c r="C718" s="11" t="s">
        <v>1450</v>
      </c>
      <c r="D718" s="12" t="s">
        <v>1451</v>
      </c>
      <c r="E718" s="11" t="s">
        <v>11</v>
      </c>
      <c r="F718" s="12" t="str">
        <f>+D718</f>
        <v>Tỉnh Kiên Giang</v>
      </c>
      <c r="G718" s="12">
        <f t="shared" si="112"/>
        <v>220</v>
      </c>
      <c r="H718" s="12">
        <f t="shared" ref="H718:L718" si="114">+SUM(H719:H733)</f>
        <v>54</v>
      </c>
      <c r="I718" s="12">
        <f t="shared" si="114"/>
        <v>166</v>
      </c>
      <c r="J718" s="12">
        <f t="shared" si="113"/>
        <v>58</v>
      </c>
      <c r="K718" s="12">
        <f t="shared" si="114"/>
        <v>16</v>
      </c>
      <c r="L718" s="12">
        <f t="shared" si="114"/>
        <v>42</v>
      </c>
    </row>
    <row r="719" spans="1:12" ht="18.95" customHeight="1">
      <c r="A719" s="5" t="str">
        <f t="shared" ref="A719:A733" si="115">+C719&amp;E719</f>
        <v>91899</v>
      </c>
      <c r="B719" s="14" t="s">
        <v>16</v>
      </c>
      <c r="C719" s="15" t="s">
        <v>1450</v>
      </c>
      <c r="D719" s="16"/>
      <c r="E719" s="15" t="s">
        <v>1452</v>
      </c>
      <c r="F719" s="17" t="s">
        <v>1453</v>
      </c>
      <c r="G719" s="18">
        <f t="shared" si="112"/>
        <v>13</v>
      </c>
      <c r="H719" s="18">
        <v>10</v>
      </c>
      <c r="I719" s="18">
        <v>3</v>
      </c>
      <c r="J719" s="18">
        <f t="shared" si="113"/>
        <v>4</v>
      </c>
      <c r="K719" s="18">
        <v>3</v>
      </c>
      <c r="L719" s="18">
        <v>1</v>
      </c>
    </row>
    <row r="720" spans="1:12" ht="18.95" customHeight="1">
      <c r="A720" s="5" t="str">
        <f t="shared" si="115"/>
        <v>91900</v>
      </c>
      <c r="B720" s="14" t="s">
        <v>16</v>
      </c>
      <c r="C720" s="15" t="s">
        <v>1450</v>
      </c>
      <c r="D720" s="16"/>
      <c r="E720" s="15" t="s">
        <v>1454</v>
      </c>
      <c r="F720" s="17" t="s">
        <v>1455</v>
      </c>
      <c r="G720" s="18">
        <f t="shared" si="112"/>
        <v>12</v>
      </c>
      <c r="H720" s="18">
        <v>6</v>
      </c>
      <c r="I720" s="18">
        <v>6</v>
      </c>
      <c r="J720" s="18">
        <f t="shared" si="113"/>
        <v>4</v>
      </c>
      <c r="K720" s="18">
        <v>2</v>
      </c>
      <c r="L720" s="18">
        <v>2</v>
      </c>
    </row>
    <row r="721" spans="1:12" ht="18.95" customHeight="1">
      <c r="A721" s="5" t="str">
        <f t="shared" si="115"/>
        <v>91902</v>
      </c>
      <c r="B721" s="14" t="s">
        <v>16</v>
      </c>
      <c r="C721" s="15" t="s">
        <v>1450</v>
      </c>
      <c r="D721" s="16"/>
      <c r="E721" s="15" t="s">
        <v>1456</v>
      </c>
      <c r="F721" s="17" t="s">
        <v>1457</v>
      </c>
      <c r="G721" s="18">
        <f t="shared" si="112"/>
        <v>16</v>
      </c>
      <c r="H721" s="18">
        <v>6</v>
      </c>
      <c r="I721" s="18">
        <v>10</v>
      </c>
      <c r="J721" s="18">
        <f t="shared" si="113"/>
        <v>4</v>
      </c>
      <c r="K721" s="18">
        <v>1</v>
      </c>
      <c r="L721" s="18">
        <v>3</v>
      </c>
    </row>
    <row r="722" spans="1:12" ht="18.95" customHeight="1">
      <c r="A722" s="5" t="str">
        <f t="shared" si="115"/>
        <v>91903</v>
      </c>
      <c r="B722" s="14" t="s">
        <v>16</v>
      </c>
      <c r="C722" s="15" t="s">
        <v>1450</v>
      </c>
      <c r="D722" s="16"/>
      <c r="E722" s="15" t="s">
        <v>1458</v>
      </c>
      <c r="F722" s="17" t="s">
        <v>1459</v>
      </c>
      <c r="G722" s="18">
        <f t="shared" si="112"/>
        <v>18</v>
      </c>
      <c r="H722" s="18">
        <v>4</v>
      </c>
      <c r="I722" s="18">
        <v>14</v>
      </c>
      <c r="J722" s="18">
        <f t="shared" si="113"/>
        <v>4</v>
      </c>
      <c r="K722" s="18">
        <v>1</v>
      </c>
      <c r="L722" s="18">
        <v>3</v>
      </c>
    </row>
    <row r="723" spans="1:12" ht="18.95" customHeight="1">
      <c r="A723" s="5" t="str">
        <f t="shared" si="115"/>
        <v>91904</v>
      </c>
      <c r="B723" s="14" t="s">
        <v>16</v>
      </c>
      <c r="C723" s="15" t="s">
        <v>1450</v>
      </c>
      <c r="D723" s="16"/>
      <c r="E723" s="15" t="s">
        <v>1460</v>
      </c>
      <c r="F723" s="17" t="s">
        <v>1461</v>
      </c>
      <c r="G723" s="18">
        <f t="shared" si="112"/>
        <v>17</v>
      </c>
      <c r="H723" s="18">
        <v>4</v>
      </c>
      <c r="I723" s="18">
        <v>13</v>
      </c>
      <c r="J723" s="18">
        <f t="shared" si="113"/>
        <v>4</v>
      </c>
      <c r="K723" s="18">
        <v>1</v>
      </c>
      <c r="L723" s="18">
        <v>3</v>
      </c>
    </row>
    <row r="724" spans="1:12" ht="18.95" customHeight="1">
      <c r="A724" s="5" t="str">
        <f t="shared" si="115"/>
        <v>91905</v>
      </c>
      <c r="B724" s="14" t="s">
        <v>16</v>
      </c>
      <c r="C724" s="15" t="s">
        <v>1450</v>
      </c>
      <c r="D724" s="16"/>
      <c r="E724" s="15" t="s">
        <v>1462</v>
      </c>
      <c r="F724" s="17" t="s">
        <v>1168</v>
      </c>
      <c r="G724" s="18">
        <f t="shared" si="112"/>
        <v>18</v>
      </c>
      <c r="H724" s="18">
        <v>4</v>
      </c>
      <c r="I724" s="18">
        <v>14</v>
      </c>
      <c r="J724" s="18">
        <f t="shared" si="113"/>
        <v>4</v>
      </c>
      <c r="K724" s="18">
        <v>1</v>
      </c>
      <c r="L724" s="18">
        <v>3</v>
      </c>
    </row>
    <row r="725" spans="1:12" ht="18.95" customHeight="1">
      <c r="A725" s="5" t="str">
        <f t="shared" si="115"/>
        <v>91906</v>
      </c>
      <c r="B725" s="14" t="s">
        <v>16</v>
      </c>
      <c r="C725" s="15" t="s">
        <v>1450</v>
      </c>
      <c r="D725" s="16"/>
      <c r="E725" s="15" t="s">
        <v>1463</v>
      </c>
      <c r="F725" s="17" t="s">
        <v>1464</v>
      </c>
      <c r="G725" s="18">
        <f t="shared" si="112"/>
        <v>17</v>
      </c>
      <c r="H725" s="18">
        <v>3</v>
      </c>
      <c r="I725" s="18">
        <v>14</v>
      </c>
      <c r="J725" s="18">
        <f t="shared" si="113"/>
        <v>5</v>
      </c>
      <c r="K725" s="18">
        <v>1</v>
      </c>
      <c r="L725" s="18">
        <v>4</v>
      </c>
    </row>
    <row r="726" spans="1:12" ht="18.95" customHeight="1">
      <c r="A726" s="5" t="str">
        <f t="shared" si="115"/>
        <v>91907</v>
      </c>
      <c r="B726" s="14" t="s">
        <v>16</v>
      </c>
      <c r="C726" s="15" t="s">
        <v>1450</v>
      </c>
      <c r="D726" s="16"/>
      <c r="E726" s="15" t="s">
        <v>1465</v>
      </c>
      <c r="F726" s="17" t="s">
        <v>1466</v>
      </c>
      <c r="G726" s="18">
        <f t="shared" si="112"/>
        <v>15</v>
      </c>
      <c r="H726" s="18">
        <v>2</v>
      </c>
      <c r="I726" s="18">
        <v>13</v>
      </c>
      <c r="J726" s="18">
        <f t="shared" si="113"/>
        <v>4</v>
      </c>
      <c r="K726" s="18">
        <v>1</v>
      </c>
      <c r="L726" s="18">
        <v>3</v>
      </c>
    </row>
    <row r="727" spans="1:12" ht="18.95" customHeight="1">
      <c r="A727" s="5" t="str">
        <f t="shared" si="115"/>
        <v>91908</v>
      </c>
      <c r="B727" s="14" t="s">
        <v>16</v>
      </c>
      <c r="C727" s="15" t="s">
        <v>1450</v>
      </c>
      <c r="D727" s="16"/>
      <c r="E727" s="15" t="s">
        <v>1467</v>
      </c>
      <c r="F727" s="17" t="s">
        <v>1468</v>
      </c>
      <c r="G727" s="18">
        <f t="shared" si="112"/>
        <v>17</v>
      </c>
      <c r="H727" s="18">
        <v>3</v>
      </c>
      <c r="I727" s="18">
        <v>14</v>
      </c>
      <c r="J727" s="18">
        <f t="shared" si="113"/>
        <v>5</v>
      </c>
      <c r="K727" s="18">
        <v>1</v>
      </c>
      <c r="L727" s="18">
        <v>4</v>
      </c>
    </row>
    <row r="728" spans="1:12" ht="18.95" customHeight="1">
      <c r="A728" s="5" t="str">
        <f t="shared" si="115"/>
        <v>91909</v>
      </c>
      <c r="B728" s="14" t="s">
        <v>16</v>
      </c>
      <c r="C728" s="15" t="s">
        <v>1450</v>
      </c>
      <c r="D728" s="16"/>
      <c r="E728" s="15" t="s">
        <v>1469</v>
      </c>
      <c r="F728" s="17" t="s">
        <v>1470</v>
      </c>
      <c r="G728" s="18">
        <f t="shared" si="112"/>
        <v>16</v>
      </c>
      <c r="H728" s="18">
        <v>2</v>
      </c>
      <c r="I728" s="18">
        <v>14</v>
      </c>
      <c r="J728" s="18">
        <f t="shared" si="113"/>
        <v>5</v>
      </c>
      <c r="K728" s="18">
        <v>1</v>
      </c>
      <c r="L728" s="18">
        <v>4</v>
      </c>
    </row>
    <row r="729" spans="1:12" ht="18.95" customHeight="1">
      <c r="A729" s="5" t="str">
        <f t="shared" si="115"/>
        <v>91910</v>
      </c>
      <c r="B729" s="14" t="s">
        <v>16</v>
      </c>
      <c r="C729" s="15" t="s">
        <v>1450</v>
      </c>
      <c r="D729" s="16"/>
      <c r="E729" s="15" t="s">
        <v>1471</v>
      </c>
      <c r="F729" s="17" t="s">
        <v>1472</v>
      </c>
      <c r="G729" s="18">
        <f t="shared" si="112"/>
        <v>16</v>
      </c>
      <c r="H729" s="18">
        <v>3</v>
      </c>
      <c r="I729" s="18">
        <v>13</v>
      </c>
      <c r="J729" s="18">
        <f t="shared" si="113"/>
        <v>4</v>
      </c>
      <c r="K729" s="18">
        <v>1</v>
      </c>
      <c r="L729" s="18">
        <v>3</v>
      </c>
    </row>
    <row r="730" spans="1:12" ht="18.95" customHeight="1">
      <c r="A730" s="5" t="str">
        <f t="shared" si="115"/>
        <v>91911</v>
      </c>
      <c r="B730" s="14" t="s">
        <v>16</v>
      </c>
      <c r="C730" s="15" t="s">
        <v>1450</v>
      </c>
      <c r="D730" s="16"/>
      <c r="E730" s="15" t="s">
        <v>1473</v>
      </c>
      <c r="F730" s="17" t="s">
        <v>1474</v>
      </c>
      <c r="G730" s="18">
        <f t="shared" si="112"/>
        <v>16</v>
      </c>
      <c r="H730" s="18">
        <v>7</v>
      </c>
      <c r="I730" s="18">
        <v>9</v>
      </c>
      <c r="J730" s="18">
        <f t="shared" si="113"/>
        <v>4</v>
      </c>
      <c r="K730" s="18">
        <v>2</v>
      </c>
      <c r="L730" s="18">
        <v>2</v>
      </c>
    </row>
    <row r="731" spans="1:12" ht="18.95" customHeight="1">
      <c r="A731" s="5" t="str">
        <f t="shared" si="115"/>
        <v>91912</v>
      </c>
      <c r="B731" s="14" t="s">
        <v>16</v>
      </c>
      <c r="C731" s="15" t="s">
        <v>1450</v>
      </c>
      <c r="D731" s="16"/>
      <c r="E731" s="15" t="s">
        <v>1475</v>
      </c>
      <c r="F731" s="17" t="s">
        <v>1476</v>
      </c>
      <c r="G731" s="18">
        <f t="shared" si="112"/>
        <v>8</v>
      </c>
      <c r="H731" s="18">
        <v>0</v>
      </c>
      <c r="I731" s="18">
        <v>8</v>
      </c>
      <c r="J731" s="18">
        <f t="shared" si="113"/>
        <v>2</v>
      </c>
      <c r="K731" s="18">
        <v>0</v>
      </c>
      <c r="L731" s="18">
        <v>2</v>
      </c>
    </row>
    <row r="732" spans="1:12" ht="18.95" customHeight="1">
      <c r="A732" s="5" t="str">
        <f t="shared" si="115"/>
        <v>91913</v>
      </c>
      <c r="B732" s="14" t="s">
        <v>16</v>
      </c>
      <c r="C732" s="15" t="s">
        <v>1450</v>
      </c>
      <c r="D732" s="16"/>
      <c r="E732" s="15" t="s">
        <v>1477</v>
      </c>
      <c r="F732" s="17" t="s">
        <v>1478</v>
      </c>
      <c r="G732" s="18">
        <f t="shared" si="112"/>
        <v>12</v>
      </c>
      <c r="H732" s="18">
        <v>0</v>
      </c>
      <c r="I732" s="18">
        <v>12</v>
      </c>
      <c r="J732" s="18">
        <f t="shared" si="113"/>
        <v>3</v>
      </c>
      <c r="K732" s="18">
        <v>0</v>
      </c>
      <c r="L732" s="18">
        <v>3</v>
      </c>
    </row>
    <row r="733" spans="1:12" ht="18.95" customHeight="1">
      <c r="A733" s="5" t="str">
        <f t="shared" si="115"/>
        <v>91914</v>
      </c>
      <c r="B733" s="14" t="s">
        <v>16</v>
      </c>
      <c r="C733" s="15" t="s">
        <v>1450</v>
      </c>
      <c r="D733" s="16"/>
      <c r="E733" s="15" t="s">
        <v>1479</v>
      </c>
      <c r="F733" s="17" t="s">
        <v>1480</v>
      </c>
      <c r="G733" s="18">
        <f t="shared" si="112"/>
        <v>9</v>
      </c>
      <c r="H733" s="18">
        <v>0</v>
      </c>
      <c r="I733" s="18">
        <v>9</v>
      </c>
      <c r="J733" s="18">
        <f t="shared" si="113"/>
        <v>2</v>
      </c>
      <c r="K733" s="18">
        <v>0</v>
      </c>
      <c r="L733" s="18">
        <v>2</v>
      </c>
    </row>
    <row r="734" spans="1:12" s="5" customFormat="1" ht="18.95" customHeight="1">
      <c r="B734" s="10" t="s">
        <v>1481</v>
      </c>
      <c r="C734" s="11" t="s">
        <v>1482</v>
      </c>
      <c r="D734" s="12" t="s">
        <v>1483</v>
      </c>
      <c r="E734" s="11" t="s">
        <v>11</v>
      </c>
      <c r="F734" s="12" t="str">
        <f>+D734</f>
        <v>TP Cần Thơ</v>
      </c>
      <c r="G734" s="12">
        <f t="shared" si="112"/>
        <v>147</v>
      </c>
      <c r="H734" s="12">
        <f t="shared" ref="H734:L734" si="116">+SUM(H735:H743)</f>
        <v>91</v>
      </c>
      <c r="I734" s="12">
        <f t="shared" si="116"/>
        <v>56</v>
      </c>
      <c r="J734" s="12">
        <f t="shared" si="113"/>
        <v>37</v>
      </c>
      <c r="K734" s="12">
        <f t="shared" si="116"/>
        <v>24</v>
      </c>
      <c r="L734" s="12">
        <f t="shared" si="116"/>
        <v>13</v>
      </c>
    </row>
    <row r="735" spans="1:12" ht="18.95" customHeight="1">
      <c r="A735" s="5" t="str">
        <f t="shared" ref="A735:A743" si="117">+C735&amp;E735</f>
        <v>92916</v>
      </c>
      <c r="B735" s="14" t="s">
        <v>16</v>
      </c>
      <c r="C735" s="15" t="s">
        <v>1482</v>
      </c>
      <c r="D735" s="16"/>
      <c r="E735" s="15" t="s">
        <v>1484</v>
      </c>
      <c r="F735" s="17" t="s">
        <v>1485</v>
      </c>
      <c r="G735" s="18">
        <f t="shared" si="112"/>
        <v>18</v>
      </c>
      <c r="H735" s="18">
        <v>18</v>
      </c>
      <c r="I735" s="18">
        <v>0</v>
      </c>
      <c r="J735" s="18">
        <f t="shared" si="113"/>
        <v>5</v>
      </c>
      <c r="K735" s="18">
        <v>5</v>
      </c>
      <c r="L735" s="18">
        <v>0</v>
      </c>
    </row>
    <row r="736" spans="1:12" ht="18.95" customHeight="1">
      <c r="A736" s="5" t="str">
        <f t="shared" si="117"/>
        <v>92917</v>
      </c>
      <c r="B736" s="14" t="s">
        <v>16</v>
      </c>
      <c r="C736" s="15" t="s">
        <v>1482</v>
      </c>
      <c r="D736" s="16"/>
      <c r="E736" s="15" t="s">
        <v>1486</v>
      </c>
      <c r="F736" s="17" t="s">
        <v>1487</v>
      </c>
      <c r="G736" s="18">
        <f t="shared" si="112"/>
        <v>14</v>
      </c>
      <c r="H736" s="18">
        <v>14</v>
      </c>
      <c r="I736" s="18">
        <v>0</v>
      </c>
      <c r="J736" s="18">
        <f t="shared" si="113"/>
        <v>3</v>
      </c>
      <c r="K736" s="18">
        <v>3</v>
      </c>
      <c r="L736" s="18">
        <v>0</v>
      </c>
    </row>
    <row r="737" spans="1:12" ht="18.95" customHeight="1">
      <c r="A737" s="5" t="str">
        <f t="shared" si="117"/>
        <v>92918</v>
      </c>
      <c r="B737" s="14" t="s">
        <v>16</v>
      </c>
      <c r="C737" s="15" t="s">
        <v>1482</v>
      </c>
      <c r="D737" s="16"/>
      <c r="E737" s="15" t="s">
        <v>1488</v>
      </c>
      <c r="F737" s="17" t="s">
        <v>1489</v>
      </c>
      <c r="G737" s="18">
        <f t="shared" si="112"/>
        <v>16</v>
      </c>
      <c r="H737" s="18">
        <v>16</v>
      </c>
      <c r="I737" s="18">
        <v>0</v>
      </c>
      <c r="J737" s="18">
        <f t="shared" si="113"/>
        <v>4</v>
      </c>
      <c r="K737" s="18">
        <v>4</v>
      </c>
      <c r="L737" s="18">
        <v>0</v>
      </c>
    </row>
    <row r="738" spans="1:12" ht="18.95" customHeight="1">
      <c r="A738" s="5" t="str">
        <f t="shared" si="117"/>
        <v>92919</v>
      </c>
      <c r="B738" s="14" t="s">
        <v>16</v>
      </c>
      <c r="C738" s="15" t="s">
        <v>1482</v>
      </c>
      <c r="D738" s="16"/>
      <c r="E738" s="15" t="s">
        <v>1490</v>
      </c>
      <c r="F738" s="17" t="s">
        <v>1491</v>
      </c>
      <c r="G738" s="18">
        <f t="shared" si="112"/>
        <v>15</v>
      </c>
      <c r="H738" s="18">
        <v>15</v>
      </c>
      <c r="I738" s="18">
        <v>0</v>
      </c>
      <c r="J738" s="18">
        <f t="shared" si="113"/>
        <v>4</v>
      </c>
      <c r="K738" s="18">
        <v>4</v>
      </c>
      <c r="L738" s="18">
        <v>0</v>
      </c>
    </row>
    <row r="739" spans="1:12" ht="18.95" customHeight="1">
      <c r="A739" s="5" t="str">
        <f t="shared" si="117"/>
        <v>92923</v>
      </c>
      <c r="B739" s="14" t="s">
        <v>16</v>
      </c>
      <c r="C739" s="15" t="s">
        <v>1482</v>
      </c>
      <c r="D739" s="16"/>
      <c r="E739" s="15" t="s">
        <v>1492</v>
      </c>
      <c r="F739" s="17" t="s">
        <v>1493</v>
      </c>
      <c r="G739" s="18">
        <f t="shared" si="112"/>
        <v>15</v>
      </c>
      <c r="H739" s="18">
        <v>15</v>
      </c>
      <c r="I739" s="18">
        <v>0</v>
      </c>
      <c r="J739" s="18">
        <f t="shared" si="113"/>
        <v>4</v>
      </c>
      <c r="K739" s="18">
        <v>4</v>
      </c>
      <c r="L739" s="18">
        <v>0</v>
      </c>
    </row>
    <row r="740" spans="1:12" ht="18.95" customHeight="1">
      <c r="A740" s="5" t="str">
        <f t="shared" si="117"/>
        <v>92924</v>
      </c>
      <c r="B740" s="14" t="s">
        <v>16</v>
      </c>
      <c r="C740" s="15" t="s">
        <v>1482</v>
      </c>
      <c r="D740" s="16"/>
      <c r="E740" s="15" t="s">
        <v>1494</v>
      </c>
      <c r="F740" s="17" t="s">
        <v>908</v>
      </c>
      <c r="G740" s="18">
        <f t="shared" si="112"/>
        <v>18</v>
      </c>
      <c r="H740" s="18">
        <v>4</v>
      </c>
      <c r="I740" s="18">
        <v>14</v>
      </c>
      <c r="J740" s="18">
        <f t="shared" si="113"/>
        <v>5</v>
      </c>
      <c r="K740" s="18">
        <v>1</v>
      </c>
      <c r="L740" s="18">
        <v>4</v>
      </c>
    </row>
    <row r="741" spans="1:12" ht="18.95" customHeight="1">
      <c r="A741" s="5" t="str">
        <f t="shared" si="117"/>
        <v>92925</v>
      </c>
      <c r="B741" s="14" t="s">
        <v>16</v>
      </c>
      <c r="C741" s="15" t="s">
        <v>1482</v>
      </c>
      <c r="D741" s="16"/>
      <c r="E741" s="15" t="s">
        <v>1495</v>
      </c>
      <c r="F741" s="17" t="s">
        <v>1496</v>
      </c>
      <c r="G741" s="18">
        <f t="shared" si="112"/>
        <v>17</v>
      </c>
      <c r="H741" s="18">
        <v>3</v>
      </c>
      <c r="I741" s="18">
        <v>14</v>
      </c>
      <c r="J741" s="18">
        <f t="shared" si="113"/>
        <v>4</v>
      </c>
      <c r="K741" s="18">
        <v>1</v>
      </c>
      <c r="L741" s="18">
        <v>3</v>
      </c>
    </row>
    <row r="742" spans="1:12" ht="18.95" customHeight="1">
      <c r="A742" s="5" t="str">
        <f t="shared" si="117"/>
        <v>92926</v>
      </c>
      <c r="B742" s="14" t="s">
        <v>16</v>
      </c>
      <c r="C742" s="15" t="s">
        <v>1482</v>
      </c>
      <c r="D742" s="16"/>
      <c r="E742" s="15" t="s">
        <v>1497</v>
      </c>
      <c r="F742" s="17" t="s">
        <v>794</v>
      </c>
      <c r="G742" s="18">
        <f t="shared" si="112"/>
        <v>17</v>
      </c>
      <c r="H742" s="18">
        <v>3</v>
      </c>
      <c r="I742" s="18">
        <v>14</v>
      </c>
      <c r="J742" s="18">
        <f t="shared" si="113"/>
        <v>4</v>
      </c>
      <c r="K742" s="18">
        <v>1</v>
      </c>
      <c r="L742" s="18">
        <v>3</v>
      </c>
    </row>
    <row r="743" spans="1:12" ht="18.95" customHeight="1">
      <c r="A743" s="5" t="str">
        <f t="shared" si="117"/>
        <v>92927</v>
      </c>
      <c r="B743" s="14" t="s">
        <v>16</v>
      </c>
      <c r="C743" s="15" t="s">
        <v>1482</v>
      </c>
      <c r="D743" s="16"/>
      <c r="E743" s="15" t="s">
        <v>1498</v>
      </c>
      <c r="F743" s="17" t="s">
        <v>1499</v>
      </c>
      <c r="G743" s="18">
        <f t="shared" si="112"/>
        <v>17</v>
      </c>
      <c r="H743" s="18">
        <v>3</v>
      </c>
      <c r="I743" s="18">
        <v>14</v>
      </c>
      <c r="J743" s="18">
        <f t="shared" si="113"/>
        <v>4</v>
      </c>
      <c r="K743" s="18">
        <v>1</v>
      </c>
      <c r="L743" s="18">
        <v>3</v>
      </c>
    </row>
    <row r="744" spans="1:12" s="5" customFormat="1" ht="18.95" customHeight="1">
      <c r="B744" s="10" t="s">
        <v>976</v>
      </c>
      <c r="C744" s="11" t="s">
        <v>1500</v>
      </c>
      <c r="D744" s="12" t="s">
        <v>1501</v>
      </c>
      <c r="E744" s="11" t="s">
        <v>11</v>
      </c>
      <c r="F744" s="12" t="str">
        <f>+D744</f>
        <v>Tỉnh Hậu Giang</v>
      </c>
      <c r="G744" s="12">
        <f t="shared" si="112"/>
        <v>112</v>
      </c>
      <c r="H744" s="12">
        <f t="shared" ref="H744:L744" si="118">+SUM(H745:H752)</f>
        <v>28</v>
      </c>
      <c r="I744" s="12">
        <f t="shared" si="118"/>
        <v>84</v>
      </c>
      <c r="J744" s="12">
        <f t="shared" si="113"/>
        <v>33</v>
      </c>
      <c r="K744" s="12">
        <f t="shared" si="118"/>
        <v>9</v>
      </c>
      <c r="L744" s="12">
        <f t="shared" si="118"/>
        <v>24</v>
      </c>
    </row>
    <row r="745" spans="1:12" ht="18.95" customHeight="1">
      <c r="A745" s="5" t="str">
        <f t="shared" ref="A745:A752" si="119">+C745&amp;E745</f>
        <v>93930</v>
      </c>
      <c r="B745" s="14" t="s">
        <v>16</v>
      </c>
      <c r="C745" s="15" t="s">
        <v>1500</v>
      </c>
      <c r="D745" s="16"/>
      <c r="E745" s="15" t="s">
        <v>1502</v>
      </c>
      <c r="F745" s="17" t="s">
        <v>1503</v>
      </c>
      <c r="G745" s="18">
        <f t="shared" si="112"/>
        <v>13</v>
      </c>
      <c r="H745" s="18">
        <v>5</v>
      </c>
      <c r="I745" s="18">
        <v>8</v>
      </c>
      <c r="J745" s="18">
        <f t="shared" si="113"/>
        <v>5</v>
      </c>
      <c r="K745" s="18">
        <v>2</v>
      </c>
      <c r="L745" s="18">
        <v>3</v>
      </c>
    </row>
    <row r="746" spans="1:12" ht="18.95" customHeight="1">
      <c r="A746" s="5" t="str">
        <f t="shared" si="119"/>
        <v>93931</v>
      </c>
      <c r="B746" s="14" t="s">
        <v>16</v>
      </c>
      <c r="C746" s="15" t="s">
        <v>1500</v>
      </c>
      <c r="D746" s="16"/>
      <c r="E746" s="15" t="s">
        <v>1504</v>
      </c>
      <c r="F746" s="17" t="s">
        <v>1505</v>
      </c>
      <c r="G746" s="18">
        <f t="shared" si="112"/>
        <v>13</v>
      </c>
      <c r="H746" s="18">
        <v>5</v>
      </c>
      <c r="I746" s="18">
        <v>8</v>
      </c>
      <c r="J746" s="18">
        <f t="shared" si="113"/>
        <v>5</v>
      </c>
      <c r="K746" s="18">
        <v>2</v>
      </c>
      <c r="L746" s="18">
        <v>3</v>
      </c>
    </row>
    <row r="747" spans="1:12" ht="18.95" customHeight="1">
      <c r="A747" s="5" t="str">
        <f t="shared" si="119"/>
        <v>93932</v>
      </c>
      <c r="B747" s="14" t="s">
        <v>16</v>
      </c>
      <c r="C747" s="15" t="s">
        <v>1500</v>
      </c>
      <c r="D747" s="16"/>
      <c r="E747" s="15" t="s">
        <v>1506</v>
      </c>
      <c r="F747" s="17" t="s">
        <v>1507</v>
      </c>
      <c r="G747" s="18">
        <f t="shared" si="112"/>
        <v>17</v>
      </c>
      <c r="H747" s="18">
        <v>5</v>
      </c>
      <c r="I747" s="18">
        <v>12</v>
      </c>
      <c r="J747" s="18">
        <f t="shared" si="113"/>
        <v>4</v>
      </c>
      <c r="K747" s="18">
        <v>1</v>
      </c>
      <c r="L747" s="18">
        <v>3</v>
      </c>
    </row>
    <row r="748" spans="1:12" ht="18.95" customHeight="1">
      <c r="A748" s="5" t="str">
        <f t="shared" si="119"/>
        <v>93933</v>
      </c>
      <c r="B748" s="14" t="s">
        <v>16</v>
      </c>
      <c r="C748" s="15" t="s">
        <v>1500</v>
      </c>
      <c r="D748" s="16"/>
      <c r="E748" s="15" t="s">
        <v>1508</v>
      </c>
      <c r="F748" s="17" t="s">
        <v>1168</v>
      </c>
      <c r="G748" s="18">
        <f t="shared" si="112"/>
        <v>16</v>
      </c>
      <c r="H748" s="18">
        <v>4</v>
      </c>
      <c r="I748" s="18">
        <v>12</v>
      </c>
      <c r="J748" s="18">
        <f t="shared" si="113"/>
        <v>4</v>
      </c>
      <c r="K748" s="18">
        <v>1</v>
      </c>
      <c r="L748" s="18">
        <v>3</v>
      </c>
    </row>
    <row r="749" spans="1:12" ht="18.95" customHeight="1">
      <c r="A749" s="5" t="str">
        <f t="shared" si="119"/>
        <v>93934</v>
      </c>
      <c r="B749" s="14" t="s">
        <v>16</v>
      </c>
      <c r="C749" s="15" t="s">
        <v>1500</v>
      </c>
      <c r="D749" s="16"/>
      <c r="E749" s="15" t="s">
        <v>1509</v>
      </c>
      <c r="F749" s="17" t="s">
        <v>1510</v>
      </c>
      <c r="G749" s="18">
        <f t="shared" si="112"/>
        <v>17</v>
      </c>
      <c r="H749" s="18">
        <v>4</v>
      </c>
      <c r="I749" s="18">
        <v>13</v>
      </c>
      <c r="J749" s="18">
        <f t="shared" si="113"/>
        <v>4</v>
      </c>
      <c r="K749" s="18">
        <v>1</v>
      </c>
      <c r="L749" s="18">
        <v>3</v>
      </c>
    </row>
    <row r="750" spans="1:12" ht="18.95" customHeight="1">
      <c r="A750" s="5" t="str">
        <f t="shared" si="119"/>
        <v>93935</v>
      </c>
      <c r="B750" s="14" t="s">
        <v>16</v>
      </c>
      <c r="C750" s="15" t="s">
        <v>1500</v>
      </c>
      <c r="D750" s="16"/>
      <c r="E750" s="15" t="s">
        <v>1511</v>
      </c>
      <c r="F750" s="17" t="s">
        <v>1512</v>
      </c>
      <c r="G750" s="18">
        <f t="shared" si="112"/>
        <v>14</v>
      </c>
      <c r="H750" s="18">
        <v>2</v>
      </c>
      <c r="I750" s="18">
        <v>12</v>
      </c>
      <c r="J750" s="18">
        <f t="shared" si="113"/>
        <v>4</v>
      </c>
      <c r="K750" s="18">
        <v>1</v>
      </c>
      <c r="L750" s="18">
        <v>3</v>
      </c>
    </row>
    <row r="751" spans="1:12" ht="18.95" customHeight="1">
      <c r="A751" s="5" t="str">
        <f t="shared" si="119"/>
        <v>93936</v>
      </c>
      <c r="B751" s="14"/>
      <c r="C751" s="15" t="s">
        <v>1500</v>
      </c>
      <c r="D751" s="16"/>
      <c r="E751" s="15" t="s">
        <v>1513</v>
      </c>
      <c r="F751" s="17" t="s">
        <v>1514</v>
      </c>
      <c r="G751" s="18">
        <f t="shared" si="112"/>
        <v>10</v>
      </c>
      <c r="H751" s="18">
        <v>0</v>
      </c>
      <c r="I751" s="18">
        <v>10</v>
      </c>
      <c r="J751" s="18">
        <f t="shared" si="113"/>
        <v>3</v>
      </c>
      <c r="K751" s="18">
        <v>0</v>
      </c>
      <c r="L751" s="18">
        <v>3</v>
      </c>
    </row>
    <row r="752" spans="1:12" ht="18.95" customHeight="1">
      <c r="A752" s="5" t="str">
        <f t="shared" si="119"/>
        <v>93937</v>
      </c>
      <c r="B752" s="14" t="s">
        <v>16</v>
      </c>
      <c r="C752" s="15" t="s">
        <v>1500</v>
      </c>
      <c r="D752" s="16"/>
      <c r="E752" s="15" t="s">
        <v>1515</v>
      </c>
      <c r="F752" s="17" t="s">
        <v>1516</v>
      </c>
      <c r="G752" s="18">
        <f t="shared" si="112"/>
        <v>12</v>
      </c>
      <c r="H752" s="18">
        <v>3</v>
      </c>
      <c r="I752" s="18">
        <v>9</v>
      </c>
      <c r="J752" s="18">
        <f t="shared" si="113"/>
        <v>4</v>
      </c>
      <c r="K752" s="18">
        <v>1</v>
      </c>
      <c r="L752" s="18">
        <v>3</v>
      </c>
    </row>
    <row r="753" spans="1:12" s="5" customFormat="1" ht="18.95" customHeight="1">
      <c r="B753" s="10" t="s">
        <v>1517</v>
      </c>
      <c r="C753" s="11" t="s">
        <v>1518</v>
      </c>
      <c r="D753" s="12" t="s">
        <v>1519</v>
      </c>
      <c r="E753" s="11" t="s">
        <v>11</v>
      </c>
      <c r="F753" s="12" t="str">
        <f>+D753</f>
        <v>Tỉnh Sóc Trăng</v>
      </c>
      <c r="G753" s="12">
        <f t="shared" si="112"/>
        <v>176</v>
      </c>
      <c r="H753" s="12">
        <f t="shared" ref="H753:L753" si="120">+SUM(H754:H764)</f>
        <v>58</v>
      </c>
      <c r="I753" s="12">
        <f t="shared" si="120"/>
        <v>118</v>
      </c>
      <c r="J753" s="12">
        <f t="shared" si="113"/>
        <v>44</v>
      </c>
      <c r="K753" s="12">
        <f t="shared" si="120"/>
        <v>15</v>
      </c>
      <c r="L753" s="12">
        <f t="shared" si="120"/>
        <v>29</v>
      </c>
    </row>
    <row r="754" spans="1:12" ht="18.95" customHeight="1">
      <c r="A754" s="5" t="str">
        <f t="shared" ref="A754:A764" si="121">+C754&amp;E754</f>
        <v>94941</v>
      </c>
      <c r="B754" s="14" t="s">
        <v>16</v>
      </c>
      <c r="C754" s="15" t="s">
        <v>1518</v>
      </c>
      <c r="D754" s="16"/>
      <c r="E754" s="15" t="s">
        <v>1520</v>
      </c>
      <c r="F754" s="17" t="s">
        <v>1521</v>
      </c>
      <c r="G754" s="18">
        <f t="shared" si="112"/>
        <v>11</v>
      </c>
      <c r="H754" s="18">
        <v>11</v>
      </c>
      <c r="I754" s="18">
        <v>0</v>
      </c>
      <c r="J754" s="18">
        <f t="shared" si="113"/>
        <v>3</v>
      </c>
      <c r="K754" s="18">
        <v>3</v>
      </c>
      <c r="L754" s="18">
        <v>0</v>
      </c>
    </row>
    <row r="755" spans="1:12" ht="18.95" customHeight="1">
      <c r="A755" s="5" t="str">
        <f t="shared" si="121"/>
        <v>94942</v>
      </c>
      <c r="B755" s="14" t="s">
        <v>16</v>
      </c>
      <c r="C755" s="15" t="s">
        <v>1518</v>
      </c>
      <c r="D755" s="16"/>
      <c r="E755" s="15" t="s">
        <v>1522</v>
      </c>
      <c r="F755" s="17" t="s">
        <v>1168</v>
      </c>
      <c r="G755" s="18">
        <f t="shared" si="112"/>
        <v>15</v>
      </c>
      <c r="H755" s="18">
        <v>2</v>
      </c>
      <c r="I755" s="18">
        <v>13</v>
      </c>
      <c r="J755" s="18">
        <f t="shared" si="113"/>
        <v>4</v>
      </c>
      <c r="K755" s="18">
        <v>1</v>
      </c>
      <c r="L755" s="18">
        <v>3</v>
      </c>
    </row>
    <row r="756" spans="1:12" ht="18.95" customHeight="1">
      <c r="A756" s="5" t="str">
        <f t="shared" si="121"/>
        <v>94943</v>
      </c>
      <c r="B756" s="14" t="s">
        <v>16</v>
      </c>
      <c r="C756" s="15" t="s">
        <v>1518</v>
      </c>
      <c r="D756" s="16"/>
      <c r="E756" s="15" t="s">
        <v>1523</v>
      </c>
      <c r="F756" s="17" t="s">
        <v>1524</v>
      </c>
      <c r="G756" s="18">
        <f t="shared" si="112"/>
        <v>20</v>
      </c>
      <c r="H756" s="18">
        <v>5</v>
      </c>
      <c r="I756" s="18">
        <v>15</v>
      </c>
      <c r="J756" s="18">
        <f t="shared" si="113"/>
        <v>5</v>
      </c>
      <c r="K756" s="18">
        <v>1</v>
      </c>
      <c r="L756" s="18">
        <v>4</v>
      </c>
    </row>
    <row r="757" spans="1:12" ht="18.95" customHeight="1">
      <c r="A757" s="5" t="str">
        <f t="shared" si="121"/>
        <v>94944</v>
      </c>
      <c r="B757" s="14" t="s">
        <v>16</v>
      </c>
      <c r="C757" s="15" t="s">
        <v>1518</v>
      </c>
      <c r="D757" s="16"/>
      <c r="E757" s="15" t="s">
        <v>1525</v>
      </c>
      <c r="F757" s="17" t="s">
        <v>1526</v>
      </c>
      <c r="G757" s="18">
        <f t="shared" si="112"/>
        <v>16</v>
      </c>
      <c r="H757" s="18">
        <v>2</v>
      </c>
      <c r="I757" s="18">
        <v>14</v>
      </c>
      <c r="J757" s="18">
        <f t="shared" si="113"/>
        <v>4</v>
      </c>
      <c r="K757" s="18">
        <v>1</v>
      </c>
      <c r="L757" s="18">
        <v>3</v>
      </c>
    </row>
    <row r="758" spans="1:12" ht="18.95" customHeight="1">
      <c r="A758" s="5" t="str">
        <f t="shared" si="121"/>
        <v>94945</v>
      </c>
      <c r="B758" s="14" t="s">
        <v>16</v>
      </c>
      <c r="C758" s="15" t="s">
        <v>1518</v>
      </c>
      <c r="D758" s="16"/>
      <c r="E758" s="15" t="s">
        <v>1527</v>
      </c>
      <c r="F758" s="17" t="s">
        <v>1528</v>
      </c>
      <c r="G758" s="18">
        <f t="shared" si="112"/>
        <v>14</v>
      </c>
      <c r="H758" s="18">
        <v>2</v>
      </c>
      <c r="I758" s="18">
        <v>12</v>
      </c>
      <c r="J758" s="18">
        <f t="shared" si="113"/>
        <v>4</v>
      </c>
      <c r="K758" s="18">
        <v>1</v>
      </c>
      <c r="L758" s="18">
        <v>3</v>
      </c>
    </row>
    <row r="759" spans="1:12" ht="18.95" customHeight="1">
      <c r="A759" s="5" t="str">
        <f t="shared" si="121"/>
        <v>94946</v>
      </c>
      <c r="B759" s="14" t="s">
        <v>16</v>
      </c>
      <c r="C759" s="15" t="s">
        <v>1518</v>
      </c>
      <c r="D759" s="16"/>
      <c r="E759" s="15" t="s">
        <v>1529</v>
      </c>
      <c r="F759" s="17" t="s">
        <v>1530</v>
      </c>
      <c r="G759" s="18">
        <f t="shared" si="112"/>
        <v>17</v>
      </c>
      <c r="H759" s="18">
        <v>5</v>
      </c>
      <c r="I759" s="18">
        <v>12</v>
      </c>
      <c r="J759" s="18">
        <f t="shared" si="113"/>
        <v>4</v>
      </c>
      <c r="K759" s="18">
        <v>1</v>
      </c>
      <c r="L759" s="18">
        <v>3</v>
      </c>
    </row>
    <row r="760" spans="1:12" ht="18.95" customHeight="1">
      <c r="A760" s="5" t="str">
        <f t="shared" si="121"/>
        <v>94947</v>
      </c>
      <c r="B760" s="14" t="s">
        <v>16</v>
      </c>
      <c r="C760" s="15" t="s">
        <v>1518</v>
      </c>
      <c r="D760" s="16"/>
      <c r="E760" s="15" t="s">
        <v>1531</v>
      </c>
      <c r="F760" s="17" t="s">
        <v>1532</v>
      </c>
      <c r="G760" s="18">
        <f t="shared" si="112"/>
        <v>19</v>
      </c>
      <c r="H760" s="18">
        <v>5</v>
      </c>
      <c r="I760" s="18">
        <v>14</v>
      </c>
      <c r="J760" s="18">
        <f t="shared" si="113"/>
        <v>4</v>
      </c>
      <c r="K760" s="18">
        <v>1</v>
      </c>
      <c r="L760" s="18">
        <v>3</v>
      </c>
    </row>
    <row r="761" spans="1:12" ht="18.95" customHeight="1">
      <c r="A761" s="5" t="str">
        <f t="shared" si="121"/>
        <v>94948</v>
      </c>
      <c r="B761" s="14" t="s">
        <v>16</v>
      </c>
      <c r="C761" s="15" t="s">
        <v>1518</v>
      </c>
      <c r="D761" s="16"/>
      <c r="E761" s="15" t="s">
        <v>1533</v>
      </c>
      <c r="F761" s="17" t="s">
        <v>1534</v>
      </c>
      <c r="G761" s="18">
        <f t="shared" si="112"/>
        <v>17</v>
      </c>
      <c r="H761" s="18">
        <v>5</v>
      </c>
      <c r="I761" s="18">
        <v>12</v>
      </c>
      <c r="J761" s="18">
        <f t="shared" si="113"/>
        <v>4</v>
      </c>
      <c r="K761" s="18">
        <v>1</v>
      </c>
      <c r="L761" s="18">
        <v>3</v>
      </c>
    </row>
    <row r="762" spans="1:12" ht="18.95" customHeight="1">
      <c r="A762" s="5" t="str">
        <f t="shared" si="121"/>
        <v>94949</v>
      </c>
      <c r="B762" s="14" t="s">
        <v>16</v>
      </c>
      <c r="C762" s="15" t="s">
        <v>1518</v>
      </c>
      <c r="D762" s="16"/>
      <c r="E762" s="15" t="s">
        <v>1535</v>
      </c>
      <c r="F762" s="17" t="s">
        <v>1536</v>
      </c>
      <c r="G762" s="18">
        <f t="shared" si="112"/>
        <v>16</v>
      </c>
      <c r="H762" s="18">
        <v>5</v>
      </c>
      <c r="I762" s="18">
        <v>11</v>
      </c>
      <c r="J762" s="18">
        <f t="shared" si="113"/>
        <v>4</v>
      </c>
      <c r="K762" s="18">
        <v>1</v>
      </c>
      <c r="L762" s="18">
        <v>3</v>
      </c>
    </row>
    <row r="763" spans="1:12" ht="18.95" customHeight="1">
      <c r="A763" s="5" t="str">
        <f t="shared" si="121"/>
        <v>94950</v>
      </c>
      <c r="B763" s="14" t="s">
        <v>16</v>
      </c>
      <c r="C763" s="15" t="s">
        <v>1518</v>
      </c>
      <c r="D763" s="16"/>
      <c r="E763" s="15" t="s">
        <v>1537</v>
      </c>
      <c r="F763" s="17" t="s">
        <v>1538</v>
      </c>
      <c r="G763" s="18">
        <f t="shared" si="112"/>
        <v>18</v>
      </c>
      <c r="H763" s="18">
        <v>7</v>
      </c>
      <c r="I763" s="18">
        <v>11</v>
      </c>
      <c r="J763" s="18">
        <f t="shared" si="113"/>
        <v>5</v>
      </c>
      <c r="K763" s="18">
        <v>2</v>
      </c>
      <c r="L763" s="18">
        <v>3</v>
      </c>
    </row>
    <row r="764" spans="1:12" ht="18.95" customHeight="1">
      <c r="A764" s="5" t="str">
        <f t="shared" si="121"/>
        <v>94951</v>
      </c>
      <c r="B764" s="14" t="s">
        <v>16</v>
      </c>
      <c r="C764" s="15" t="s">
        <v>1518</v>
      </c>
      <c r="D764" s="16"/>
      <c r="E764" s="15" t="s">
        <v>1539</v>
      </c>
      <c r="F764" s="17" t="s">
        <v>1540</v>
      </c>
      <c r="G764" s="18">
        <f t="shared" si="112"/>
        <v>13</v>
      </c>
      <c r="H764" s="18">
        <v>9</v>
      </c>
      <c r="I764" s="18">
        <v>4</v>
      </c>
      <c r="J764" s="18">
        <f t="shared" si="113"/>
        <v>3</v>
      </c>
      <c r="K764" s="18">
        <v>2</v>
      </c>
      <c r="L764" s="18">
        <v>1</v>
      </c>
    </row>
    <row r="765" spans="1:12" s="5" customFormat="1" ht="18.95" customHeight="1">
      <c r="B765" s="10" t="s">
        <v>998</v>
      </c>
      <c r="C765" s="11" t="s">
        <v>1541</v>
      </c>
      <c r="D765" s="12" t="s">
        <v>1542</v>
      </c>
      <c r="E765" s="11" t="s">
        <v>11</v>
      </c>
      <c r="F765" s="12" t="str">
        <f>+D765</f>
        <v>Tỉnh Bạc Liêu</v>
      </c>
      <c r="G765" s="12">
        <f t="shared" si="112"/>
        <v>114</v>
      </c>
      <c r="H765" s="12">
        <f t="shared" ref="H765:L765" si="122">+SUM(H766:H772)</f>
        <v>32</v>
      </c>
      <c r="I765" s="12">
        <f t="shared" si="122"/>
        <v>82</v>
      </c>
      <c r="J765" s="12">
        <f t="shared" si="113"/>
        <v>29</v>
      </c>
      <c r="K765" s="12">
        <f t="shared" si="122"/>
        <v>8</v>
      </c>
      <c r="L765" s="12">
        <f t="shared" si="122"/>
        <v>21</v>
      </c>
    </row>
    <row r="766" spans="1:12" ht="18.95" customHeight="1">
      <c r="A766" s="5" t="str">
        <f t="shared" ref="A766:A772" si="123">+C766&amp;E766</f>
        <v>95954</v>
      </c>
      <c r="B766" s="14" t="s">
        <v>16</v>
      </c>
      <c r="C766" s="15" t="s">
        <v>1541</v>
      </c>
      <c r="D766" s="16"/>
      <c r="E766" s="15" t="s">
        <v>1543</v>
      </c>
      <c r="F766" s="17" t="s">
        <v>1544</v>
      </c>
      <c r="G766" s="18">
        <f t="shared" si="112"/>
        <v>15</v>
      </c>
      <c r="H766" s="18">
        <v>8</v>
      </c>
      <c r="I766" s="18">
        <v>7</v>
      </c>
      <c r="J766" s="18">
        <f t="shared" si="113"/>
        <v>4</v>
      </c>
      <c r="K766" s="18">
        <v>2</v>
      </c>
      <c r="L766" s="18">
        <v>2</v>
      </c>
    </row>
    <row r="767" spans="1:12" ht="18.95" customHeight="1">
      <c r="A767" s="5" t="str">
        <f t="shared" si="123"/>
        <v>95956</v>
      </c>
      <c r="B767" s="14" t="s">
        <v>16</v>
      </c>
      <c r="C767" s="15" t="s">
        <v>1541</v>
      </c>
      <c r="D767" s="16"/>
      <c r="E767" s="15" t="s">
        <v>1545</v>
      </c>
      <c r="F767" s="17" t="s">
        <v>1546</v>
      </c>
      <c r="G767" s="18">
        <f t="shared" si="112"/>
        <v>15</v>
      </c>
      <c r="H767" s="18">
        <v>4</v>
      </c>
      <c r="I767" s="18">
        <v>11</v>
      </c>
      <c r="J767" s="18">
        <f t="shared" si="113"/>
        <v>4</v>
      </c>
      <c r="K767" s="18">
        <v>1</v>
      </c>
      <c r="L767" s="18">
        <v>3</v>
      </c>
    </row>
    <row r="768" spans="1:12" ht="18.95" customHeight="1">
      <c r="A768" s="5" t="str">
        <f t="shared" si="123"/>
        <v>95957</v>
      </c>
      <c r="B768" s="14" t="s">
        <v>16</v>
      </c>
      <c r="C768" s="15" t="s">
        <v>1541</v>
      </c>
      <c r="D768" s="16"/>
      <c r="E768" s="15" t="s">
        <v>1547</v>
      </c>
      <c r="F768" s="17" t="s">
        <v>1548</v>
      </c>
      <c r="G768" s="18">
        <f t="shared" si="112"/>
        <v>16</v>
      </c>
      <c r="H768" s="18">
        <v>4</v>
      </c>
      <c r="I768" s="18">
        <v>12</v>
      </c>
      <c r="J768" s="18">
        <f t="shared" si="113"/>
        <v>4</v>
      </c>
      <c r="K768" s="18">
        <v>1</v>
      </c>
      <c r="L768" s="18">
        <v>3</v>
      </c>
    </row>
    <row r="769" spans="1:12" ht="18.95" customHeight="1">
      <c r="A769" s="5" t="str">
        <f t="shared" si="123"/>
        <v>95958</v>
      </c>
      <c r="B769" s="14" t="s">
        <v>16</v>
      </c>
      <c r="C769" s="15" t="s">
        <v>1541</v>
      </c>
      <c r="D769" s="16"/>
      <c r="E769" s="15" t="s">
        <v>1549</v>
      </c>
      <c r="F769" s="17" t="s">
        <v>1550</v>
      </c>
      <c r="G769" s="18">
        <f t="shared" si="112"/>
        <v>16</v>
      </c>
      <c r="H769" s="18">
        <v>4</v>
      </c>
      <c r="I769" s="18">
        <v>12</v>
      </c>
      <c r="J769" s="18">
        <f t="shared" si="113"/>
        <v>4</v>
      </c>
      <c r="K769" s="18">
        <v>1</v>
      </c>
      <c r="L769" s="18">
        <v>3</v>
      </c>
    </row>
    <row r="770" spans="1:12" ht="18.95" customHeight="1">
      <c r="A770" s="5" t="str">
        <f t="shared" si="123"/>
        <v>95959</v>
      </c>
      <c r="B770" s="14" t="s">
        <v>16</v>
      </c>
      <c r="C770" s="15" t="s">
        <v>1541</v>
      </c>
      <c r="D770" s="16"/>
      <c r="E770" s="15" t="s">
        <v>1551</v>
      </c>
      <c r="F770" s="17" t="s">
        <v>1552</v>
      </c>
      <c r="G770" s="18">
        <f t="shared" si="112"/>
        <v>16</v>
      </c>
      <c r="H770" s="18">
        <v>4</v>
      </c>
      <c r="I770" s="18">
        <v>12</v>
      </c>
      <c r="J770" s="18">
        <f t="shared" si="113"/>
        <v>4</v>
      </c>
      <c r="K770" s="18">
        <v>1</v>
      </c>
      <c r="L770" s="18">
        <v>3</v>
      </c>
    </row>
    <row r="771" spans="1:12" ht="18.95" customHeight="1">
      <c r="A771" s="5" t="str">
        <f t="shared" si="123"/>
        <v>95960</v>
      </c>
      <c r="B771" s="14" t="s">
        <v>16</v>
      </c>
      <c r="C771" s="15" t="s">
        <v>1541</v>
      </c>
      <c r="D771" s="16"/>
      <c r="E771" s="15" t="s">
        <v>1553</v>
      </c>
      <c r="F771" s="17" t="s">
        <v>1554</v>
      </c>
      <c r="G771" s="18">
        <f t="shared" si="112"/>
        <v>19</v>
      </c>
      <c r="H771" s="18">
        <v>4</v>
      </c>
      <c r="I771" s="18">
        <v>15</v>
      </c>
      <c r="J771" s="18">
        <f t="shared" si="113"/>
        <v>5</v>
      </c>
      <c r="K771" s="18">
        <v>1</v>
      </c>
      <c r="L771" s="18">
        <v>4</v>
      </c>
    </row>
    <row r="772" spans="1:12" ht="18.95" customHeight="1">
      <c r="A772" s="5" t="str">
        <f t="shared" si="123"/>
        <v>95961</v>
      </c>
      <c r="B772" s="14" t="s">
        <v>16</v>
      </c>
      <c r="C772" s="15" t="s">
        <v>1541</v>
      </c>
      <c r="D772" s="16"/>
      <c r="E772" s="15" t="s">
        <v>1555</v>
      </c>
      <c r="F772" s="17" t="s">
        <v>1556</v>
      </c>
      <c r="G772" s="18">
        <f t="shared" si="112"/>
        <v>17</v>
      </c>
      <c r="H772" s="18">
        <v>4</v>
      </c>
      <c r="I772" s="18">
        <v>13</v>
      </c>
      <c r="J772" s="18">
        <f t="shared" si="113"/>
        <v>4</v>
      </c>
      <c r="K772" s="18">
        <v>1</v>
      </c>
      <c r="L772" s="18">
        <v>3</v>
      </c>
    </row>
    <row r="773" spans="1:12" s="19" customFormat="1" ht="18.95" customHeight="1">
      <c r="B773" s="10" t="s">
        <v>1557</v>
      </c>
      <c r="C773" s="11" t="s">
        <v>1558</v>
      </c>
      <c r="D773" s="12" t="s">
        <v>1559</v>
      </c>
      <c r="E773" s="11" t="s">
        <v>11</v>
      </c>
      <c r="F773" s="12" t="str">
        <f>+D773</f>
        <v>Tỉnh Cà Mau</v>
      </c>
      <c r="G773" s="12">
        <f t="shared" si="112"/>
        <v>152</v>
      </c>
      <c r="H773" s="12">
        <f t="shared" ref="H773:L773" si="124">+SUM(H774:H782)</f>
        <v>35</v>
      </c>
      <c r="I773" s="12">
        <f t="shared" si="124"/>
        <v>117</v>
      </c>
      <c r="J773" s="12">
        <f t="shared" si="113"/>
        <v>38</v>
      </c>
      <c r="K773" s="12">
        <f t="shared" si="124"/>
        <v>10</v>
      </c>
      <c r="L773" s="12">
        <f t="shared" si="124"/>
        <v>28</v>
      </c>
    </row>
    <row r="774" spans="1:12" ht="18.95" customHeight="1">
      <c r="A774" s="5" t="str">
        <f t="shared" ref="A774:A782" si="125">+C774&amp;E774</f>
        <v>96964</v>
      </c>
      <c r="B774" s="14" t="s">
        <v>16</v>
      </c>
      <c r="C774" s="15" t="s">
        <v>1558</v>
      </c>
      <c r="D774" s="16"/>
      <c r="E774" s="15" t="s">
        <v>1560</v>
      </c>
      <c r="F774" s="17" t="s">
        <v>1561</v>
      </c>
      <c r="G774" s="18">
        <f t="shared" si="112"/>
        <v>18</v>
      </c>
      <c r="H774" s="18">
        <v>8</v>
      </c>
      <c r="I774" s="18">
        <v>10</v>
      </c>
      <c r="J774" s="18">
        <f t="shared" si="113"/>
        <v>4</v>
      </c>
      <c r="K774" s="18">
        <v>2</v>
      </c>
      <c r="L774" s="18">
        <v>2</v>
      </c>
    </row>
    <row r="775" spans="1:12" ht="18.95" customHeight="1">
      <c r="A775" s="5" t="str">
        <f t="shared" si="125"/>
        <v>96966</v>
      </c>
      <c r="B775" s="14" t="s">
        <v>16</v>
      </c>
      <c r="C775" s="15" t="s">
        <v>1558</v>
      </c>
      <c r="D775" s="16"/>
      <c r="E775" s="15" t="s">
        <v>1562</v>
      </c>
      <c r="F775" s="17" t="s">
        <v>1563</v>
      </c>
      <c r="G775" s="18">
        <f t="shared" si="112"/>
        <v>16</v>
      </c>
      <c r="H775" s="18">
        <v>3</v>
      </c>
      <c r="I775" s="18">
        <v>13</v>
      </c>
      <c r="J775" s="18">
        <f t="shared" si="113"/>
        <v>4</v>
      </c>
      <c r="K775" s="18">
        <v>1</v>
      </c>
      <c r="L775" s="18">
        <v>3</v>
      </c>
    </row>
    <row r="776" spans="1:12" ht="18.95" customHeight="1">
      <c r="A776" s="5" t="str">
        <f t="shared" si="125"/>
        <v>96967</v>
      </c>
      <c r="B776" s="14" t="s">
        <v>16</v>
      </c>
      <c r="C776" s="15" t="s">
        <v>1558</v>
      </c>
      <c r="D776" s="16"/>
      <c r="E776" s="15" t="s">
        <v>1564</v>
      </c>
      <c r="F776" s="17" t="s">
        <v>1565</v>
      </c>
      <c r="G776" s="18">
        <f t="shared" si="112"/>
        <v>19</v>
      </c>
      <c r="H776" s="18">
        <v>3</v>
      </c>
      <c r="I776" s="18">
        <v>16</v>
      </c>
      <c r="J776" s="18">
        <f t="shared" si="113"/>
        <v>5</v>
      </c>
      <c r="K776" s="18">
        <v>1</v>
      </c>
      <c r="L776" s="18">
        <v>4</v>
      </c>
    </row>
    <row r="777" spans="1:12" ht="18.95" customHeight="1">
      <c r="A777" s="5" t="str">
        <f t="shared" si="125"/>
        <v>96968</v>
      </c>
      <c r="B777" s="14" t="s">
        <v>16</v>
      </c>
      <c r="C777" s="15" t="s">
        <v>1558</v>
      </c>
      <c r="D777" s="16"/>
      <c r="E777" s="15" t="s">
        <v>1566</v>
      </c>
      <c r="F777" s="17" t="s">
        <v>1567</v>
      </c>
      <c r="G777" s="18">
        <f t="shared" si="112"/>
        <v>19</v>
      </c>
      <c r="H777" s="18">
        <v>5</v>
      </c>
      <c r="I777" s="18">
        <v>14</v>
      </c>
      <c r="J777" s="18">
        <f t="shared" si="113"/>
        <v>4</v>
      </c>
      <c r="K777" s="18">
        <v>1</v>
      </c>
      <c r="L777" s="18">
        <v>3</v>
      </c>
    </row>
    <row r="778" spans="1:12" ht="18.95" customHeight="1">
      <c r="A778" s="5" t="str">
        <f t="shared" si="125"/>
        <v>96969</v>
      </c>
      <c r="B778" s="14" t="s">
        <v>16</v>
      </c>
      <c r="C778" s="15" t="s">
        <v>1558</v>
      </c>
      <c r="D778" s="16"/>
      <c r="E778" s="15" t="s">
        <v>1568</v>
      </c>
      <c r="F778" s="17" t="s">
        <v>1569</v>
      </c>
      <c r="G778" s="18">
        <f t="shared" si="112"/>
        <v>17</v>
      </c>
      <c r="H778" s="18">
        <v>3</v>
      </c>
      <c r="I778" s="18">
        <v>14</v>
      </c>
      <c r="J778" s="18">
        <f t="shared" si="113"/>
        <v>4</v>
      </c>
      <c r="K778" s="18">
        <v>1</v>
      </c>
      <c r="L778" s="18">
        <v>3</v>
      </c>
    </row>
    <row r="779" spans="1:12" ht="18.95" customHeight="1">
      <c r="A779" s="5" t="str">
        <f t="shared" si="125"/>
        <v>96970</v>
      </c>
      <c r="B779" s="14" t="s">
        <v>16</v>
      </c>
      <c r="C779" s="15" t="s">
        <v>1558</v>
      </c>
      <c r="D779" s="16"/>
      <c r="E779" s="15" t="s">
        <v>1570</v>
      </c>
      <c r="F779" s="17" t="s">
        <v>1571</v>
      </c>
      <c r="G779" s="18">
        <f t="shared" si="112"/>
        <v>18</v>
      </c>
      <c r="H779" s="18">
        <v>3</v>
      </c>
      <c r="I779" s="18">
        <v>15</v>
      </c>
      <c r="J779" s="18">
        <f t="shared" si="113"/>
        <v>5</v>
      </c>
      <c r="K779" s="18">
        <v>1</v>
      </c>
      <c r="L779" s="18">
        <v>4</v>
      </c>
    </row>
    <row r="780" spans="1:12" ht="18.95" customHeight="1">
      <c r="A780" s="5" t="str">
        <f t="shared" si="125"/>
        <v>96971</v>
      </c>
      <c r="B780" s="14" t="s">
        <v>16</v>
      </c>
      <c r="C780" s="15" t="s">
        <v>1558</v>
      </c>
      <c r="D780" s="16"/>
      <c r="E780" s="15" t="s">
        <v>1572</v>
      </c>
      <c r="F780" s="17" t="s">
        <v>1573</v>
      </c>
      <c r="G780" s="18">
        <f>+H780+I780</f>
        <v>15</v>
      </c>
      <c r="H780" s="18">
        <v>4</v>
      </c>
      <c r="I780" s="18">
        <v>11</v>
      </c>
      <c r="J780" s="18">
        <f>+K780+L780</f>
        <v>4</v>
      </c>
      <c r="K780" s="18">
        <v>1</v>
      </c>
      <c r="L780" s="18">
        <v>3</v>
      </c>
    </row>
    <row r="781" spans="1:12" ht="18.95" customHeight="1">
      <c r="A781" s="5" t="str">
        <f t="shared" si="125"/>
        <v>96972</v>
      </c>
      <c r="B781" s="14" t="s">
        <v>16</v>
      </c>
      <c r="C781" s="15" t="s">
        <v>1558</v>
      </c>
      <c r="D781" s="16"/>
      <c r="E781" s="15" t="s">
        <v>1574</v>
      </c>
      <c r="F781" s="17" t="s">
        <v>1439</v>
      </c>
      <c r="G781" s="18">
        <f>+H781+I781</f>
        <v>16</v>
      </c>
      <c r="H781" s="18">
        <v>3</v>
      </c>
      <c r="I781" s="18">
        <v>13</v>
      </c>
      <c r="J781" s="18">
        <f>+K781+L781</f>
        <v>4</v>
      </c>
      <c r="K781" s="18">
        <v>1</v>
      </c>
      <c r="L781" s="18">
        <v>3</v>
      </c>
    </row>
    <row r="782" spans="1:12" ht="18.95" customHeight="1">
      <c r="A782" s="5" t="str">
        <f t="shared" si="125"/>
        <v>96973</v>
      </c>
      <c r="B782" s="22" t="s">
        <v>16</v>
      </c>
      <c r="C782" s="23" t="s">
        <v>1558</v>
      </c>
      <c r="D782" s="24"/>
      <c r="E782" s="23" t="s">
        <v>1575</v>
      </c>
      <c r="F782" s="25" t="s">
        <v>1576</v>
      </c>
      <c r="G782" s="26">
        <f>+H782+I782</f>
        <v>14</v>
      </c>
      <c r="H782" s="26">
        <v>3</v>
      </c>
      <c r="I782" s="26">
        <v>11</v>
      </c>
      <c r="J782" s="26">
        <f>+K782+L782</f>
        <v>4</v>
      </c>
      <c r="K782" s="26">
        <v>1</v>
      </c>
      <c r="L782" s="26">
        <v>3</v>
      </c>
    </row>
  </sheetData>
  <mergeCells count="8">
    <mergeCell ref="B1:L1"/>
    <mergeCell ref="B3:B4"/>
    <mergeCell ref="C3:C4"/>
    <mergeCell ref="D3:D4"/>
    <mergeCell ref="E3:E4"/>
    <mergeCell ref="F3:F4"/>
    <mergeCell ref="G3:I3"/>
    <mergeCell ref="J3:L3"/>
  </mergeCells>
  <printOptions horizontalCentered="1"/>
  <pageMargins left="0" right="0" top="0.5" bottom="0.5" header="0.3" footer="0.25"/>
  <pageSetup paperSize="9" firstPageNumber="49" orientation="portrait" useFirstPageNumber="1" r:id="rId1"/>
  <headerFooter>
    <oddFooter>&amp;R&amp;"Times New Roman,Regular"&amp;12&amp;P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Phan bo mau</vt:lpstr>
      <vt:lpstr>'Phan bo mau'!Print_Titles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Thu Huong</dc:creator>
  <cp:lastModifiedBy>phnga</cp:lastModifiedBy>
  <cp:lastPrinted>2017-11-13T08:40:30Z</cp:lastPrinted>
  <dcterms:created xsi:type="dcterms:W3CDTF">2017-11-09T03:31:13Z</dcterms:created>
  <dcterms:modified xsi:type="dcterms:W3CDTF">2017-11-13T08:41:01Z</dcterms:modified>
</cp:coreProperties>
</file>